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Šios_darbaknygės"/>
  <mc:AlternateContent xmlns:mc="http://schemas.openxmlformats.org/markup-compatibility/2006">
    <mc:Choice Requires="x15">
      <x15ac:absPath xmlns:x15ac="http://schemas.microsoft.com/office/spreadsheetml/2010/11/ac" url="C:\Users\Asta\Desktop\"/>
    </mc:Choice>
  </mc:AlternateContent>
  <xr:revisionPtr revIDLastSave="0" documentId="8_{21C8B97C-B56F-4BB6-9F2E-168F229644C4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Pildymo vadovas" sheetId="4" r:id="rId1"/>
    <sheet name="Įsivertinimo lapas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5" l="1"/>
  <c r="C235" i="5" l="1"/>
  <c r="K14" i="5"/>
  <c r="L14" i="5" s="1"/>
  <c r="J14" i="5"/>
  <c r="I14" i="5"/>
  <c r="K13" i="5"/>
  <c r="L13" i="5" s="1"/>
  <c r="J13" i="5"/>
  <c r="I13" i="5"/>
  <c r="K12" i="5"/>
  <c r="L12" i="5" s="1"/>
  <c r="J12" i="5"/>
  <c r="I12" i="5"/>
  <c r="K11" i="5"/>
  <c r="L11" i="5" s="1"/>
  <c r="J11" i="5"/>
  <c r="I11" i="5"/>
  <c r="K10" i="5"/>
  <c r="L10" i="5" s="1"/>
  <c r="J10" i="5"/>
  <c r="I10" i="5"/>
  <c r="K9" i="5"/>
  <c r="L9" i="5" s="1"/>
  <c r="I9" i="5"/>
  <c r="K8" i="5"/>
  <c r="L8" i="5" s="1"/>
  <c r="J8" i="5"/>
  <c r="I8" i="5"/>
  <c r="K7" i="5"/>
  <c r="L7" i="5" s="1"/>
  <c r="J7" i="5"/>
  <c r="I7" i="5"/>
  <c r="J8" i="4" l="1"/>
  <c r="K14" i="4" l="1"/>
  <c r="K13" i="4"/>
  <c r="L13" i="4" s="1"/>
  <c r="K12" i="4"/>
  <c r="L12" i="4" s="1"/>
  <c r="K11" i="4"/>
  <c r="L11" i="4" s="1"/>
  <c r="K10" i="4"/>
  <c r="L10" i="4" s="1"/>
  <c r="J14" i="4"/>
  <c r="J13" i="4"/>
  <c r="J12" i="4"/>
  <c r="J11" i="4"/>
  <c r="J10" i="4"/>
  <c r="I14" i="4"/>
  <c r="I13" i="4"/>
  <c r="I12" i="4"/>
  <c r="I11" i="4"/>
  <c r="I10" i="4"/>
  <c r="I9" i="4"/>
  <c r="K9" i="4"/>
  <c r="L9" i="4" s="1"/>
  <c r="J9" i="4"/>
  <c r="K8" i="4"/>
  <c r="L8" i="4" s="1"/>
  <c r="I8" i="4"/>
  <c r="K7" i="4"/>
  <c r="J7" i="4"/>
  <c r="I7" i="4"/>
  <c r="C235" i="4"/>
  <c r="L14" i="4" l="1"/>
  <c r="L7" i="4"/>
</calcChain>
</file>

<file path=xl/sharedStrings.xml><?xml version="1.0" encoding="utf-8"?>
<sst xmlns="http://schemas.openxmlformats.org/spreadsheetml/2006/main" count="681" uniqueCount="255">
  <si>
    <t>1 sritis. Išteklių tausojimas ir prieinamumas</t>
  </si>
  <si>
    <t>1 kriterijus: ENERGIJOS NAUDOJIMAS</t>
  </si>
  <si>
    <t>Vadovaujamasi energijos vartojimo audito, kuris atnaujinamas kartą per 5 metus, išvadomis.</t>
  </si>
  <si>
    <r>
      <rPr>
        <sz val="11"/>
        <color theme="7" tint="0.39997558519241921"/>
        <rFont val="Calibri"/>
        <family val="2"/>
        <scheme val="minor"/>
      </rPr>
      <t>Geltona spalva</t>
    </r>
    <r>
      <rPr>
        <sz val="11"/>
        <color theme="1"/>
        <rFont val="Calibri"/>
        <family val="2"/>
        <charset val="186"/>
        <scheme val="minor"/>
      </rPr>
      <t xml:space="preserve"> – rodiklis iš dalies būdingas mokyklai, tačiau yra galimybių ir iniciatyvų tobulinimui. Mokykla numato siekti rodiklio įgyvendinimo jo gerinimo linkme.</t>
    </r>
  </si>
  <si>
    <r>
      <rPr>
        <sz val="11"/>
        <color theme="9" tint="0.39997558519241921"/>
        <rFont val="Calibri"/>
        <family val="2"/>
        <scheme val="minor"/>
      </rPr>
      <t>Žalia spalva</t>
    </r>
    <r>
      <rPr>
        <sz val="11"/>
        <color theme="1"/>
        <rFont val="Calibri"/>
        <family val="2"/>
        <charset val="186"/>
        <scheme val="minor"/>
      </rPr>
      <t xml:space="preserve"> – rodiklis įgyvendintas mokykloje, yra teigiamų patirčių.</t>
    </r>
  </si>
  <si>
    <r>
      <rPr>
        <sz val="11"/>
        <color rgb="FFF16B59"/>
        <rFont val="Calibri"/>
        <family val="2"/>
        <scheme val="minor"/>
      </rPr>
      <t>Raudona spalva</t>
    </r>
    <r>
      <rPr>
        <sz val="11"/>
        <color theme="1"/>
        <rFont val="Calibri"/>
        <family val="2"/>
        <scheme val="minor"/>
      </rPr>
      <t xml:space="preserve"> – rodiklis nebūdingas mokyklai arba neaktualus dėl
mokyklos tipo, specifikos, vietovės, kurioje yra mokykla ir kitų priežasčių.</t>
    </r>
  </si>
  <si>
    <t>Mokykla turi pastato energetinio efektyvumo (žaliojo pastato) sertifikatą.</t>
  </si>
  <si>
    <t>Mokykla turi energetinių rodiklių viziją ir planą.</t>
  </si>
  <si>
    <t>Ne mažiau 50 proc. naudojamos energijos yra iš atsinaujinančių energijos šaltinių (saulės, vėjo, biokuro, geoterminė ir kt.). Mokykla įsirengia savo jėgainę arba naudoja nuotolines.</t>
  </si>
  <si>
    <t>STATUSAS</t>
  </si>
  <si>
    <t>2 kriterijus: ENERGETIKOS STEBĖSENA</t>
  </si>
  <si>
    <t>Viešose erdvėse švieslentėse/monitoriuose, internete skelbiama informacija apie mokyklos energetinius rodiklius ir jų efektyvumo pokyčius. Mokiniai įtraukti į stebėseną (CO2 matuokliai, termometrai ir kt.).</t>
  </si>
  <si>
    <t>3 kriterijus: PATALPŲ MIKROKLIMATAS</t>
  </si>
  <si>
    <t>Visus metus palaikoma tinkama patalpų temperatūra ir oro kokybė.</t>
  </si>
  <si>
    <t>Įrengtas išmanusis šildymas, pagrindinėse šildymo ir vėsinimo zonose yra programuojami termostatai. Sukurta energijos taupymo tvarka/taisyklės mokykloje.</t>
  </si>
  <si>
    <t>Efektyviai apšildytos sienos, mažiausiai 75 proc. langų yra aukštos energinio efektyvumo klasės.</t>
  </si>
  <si>
    <t>Įrengtas tvarus ir energiją taupantis lauko ir vidaus erdvių apšvietimas. Įdiegta išmani šviesų išjungimo ir reguliavimo sistema.</t>
  </si>
  <si>
    <t>Naudojami Saulės energijos lauko šviestuvai</t>
  </si>
  <si>
    <t>Apšvietimas pritaikytas erdvės paskirtims, užtikrinantis gerą matomumą mokyklos teritorijoje ir patekimui į ją (skirtingų zonų – skirtingas apšvietimas pagal poreikį).</t>
  </si>
  <si>
    <t>5 kriterijus: VANDENS PRIEINAMUMAS IR NAUDOJIMAS</t>
  </si>
  <si>
    <t>4 kriterijus: APŠVIETIMAS IR ELEKTROS ĮRANGA</t>
  </si>
  <si>
    <t>Naudojama vandenį taupanti įranga (čiaupai, tualetų bakeliai, dušai ir kt.).</t>
  </si>
  <si>
    <t>Teikiamas kokybiškas geriamasis vanduo, vykdoma stebėsena.</t>
  </si>
  <si>
    <t>Įrengti geriamojo vandens prieigos taškai (fontanėliai ir kt.). Skatinama naudotis asmeninėmis gertuvėmis.</t>
  </si>
  <si>
    <t>Valgyklos aplinkoje įrengti praustuvai, jų aplinka skatina higienos įpročius, rankų plovimą prieš valgį ir t.t.</t>
  </si>
  <si>
    <t>Mokyklos vandens apytakos sistema nuo vandens įvado iki kanalizacijos minimaliai tarši (apsaugota nuo chemikalų ir kt.).</t>
  </si>
  <si>
    <t>6 kriterijus: ENERGETIKOS IR VANDENTVARKOS
EDUKACIJOS INFRASTRUKTŪRA</t>
  </si>
  <si>
    <t>Mokiniams patrauklia forma įrengtos edukacinės priemonės supažindina su tvaria energija ir vandens taupymu.</t>
  </si>
  <si>
    <t>Įrengti ženklai ir plakatai, primenantys mokyklos bendruomenei apie vandens tausojimo svarbą.</t>
  </si>
  <si>
    <t>7 kriterijus: BŪTINOSIOS HIGIENOS APLINKA</t>
  </si>
  <si>
    <t>Sudaryta galimybė bet kuriuo metu pasinaudoti dušu.</t>
  </si>
  <si>
    <t>Mokykloje įrengtos lyčiai neutralios higienos patalpos (unisex).</t>
  </si>
  <si>
    <t>Suteikiamos reikiamos higienos priemonės (pvz., įklotai) ir įrengta jų atliekų surinkimo sistema.</t>
  </si>
  <si>
    <t>8 kriterijus: MAISTO GAMINIMO APLINKA</t>
  </si>
  <si>
    <t>Įrengtos erdvės viduje ir lauke, kur mokiniai gali maitintis savo užkandžiais. Sudarytos galimybės pasišildyti iš namų atsineštą maistą.</t>
  </si>
  <si>
    <t xml:space="preserve">Sudaryta galimybė mokytis maisto gaminimo technologijų, nepriklausomai nuo lyties ir amžiaus, formaliajame ir neformaliajame ugdyme. </t>
  </si>
  <si>
    <t>Mokyklos maisto ruošimo technologijų klasės aprūpintos šiuolaikine maisto gaminimo, pateikimo įranga ir priemonėmis, laikantis tvarumo reikalavimų (energetinė klasė, žaliasis pasirinkimas, nenaudojami vienkartiniai indai ir pan.).</t>
  </si>
  <si>
    <t>9 kriterijus: KITI MOKYKLOS IŠTEKLIŲ TAUSOJIMO IR PRIEINAMUMO RODIKLIAI</t>
  </si>
  <si>
    <t>2 sritis. Judumas</t>
  </si>
  <si>
    <t>1 kriterijus: TVARI KELIONĖ Į MOKYKLĄ</t>
  </si>
  <si>
    <t>Sukurtos mokyklos aplinkos jungtys su miesto judumo sistema taikant tvarumo principus (saugios, pritaikytos pėstiesiems ir tvariam transportui). Įrengti pėsčiųjų ir dviračių takai už mokyklos teritorijos</t>
  </si>
  <si>
    <t>Įrengtos patogios saugyklos dviračiams, paspirtukams, riedlentėms (pakanka vietų, patogios, saugios, su stogeliu).</t>
  </si>
  <si>
    <t>Skatinama naudotis viešuoju transportu/pavežėjimo mokyklos transportu sistema (pvz., viešojo transporto subsidijos mokytojams).</t>
  </si>
  <si>
    <t>Bendra mokinių ir darbuotojų važiavimo asmeniniais automobiliais sistema. Mokyklos bendruomenės nariams teikiama paskata už mokinių/kolegų atvežimą.</t>
  </si>
  <si>
    <t>Sukurta elektromobilumo sistema: laikymo vietos ir įkrovimo stotelės.</t>
  </si>
  <si>
    <t>Sukurta dviračių ir kitų transporto priemonių dalijimosi sistema mokyklos bendruomenei.</t>
  </si>
  <si>
    <t xml:space="preserve">Mokiniai supažindinami su dviračio gedimais ir jų taisymu, įrengta dviračių savarankiška taisykla. </t>
  </si>
  <si>
    <t>Bendruomenės nariai skatinami už tvarios kelionės į mokyklą pasiekimus.</t>
  </si>
  <si>
    <t>2 kriterijus: JUDUMO INFRASTRUKTŪROS TVARUMAS</t>
  </si>
  <si>
    <t>Atliekama energetikos ūkio tvarumo stebėsena, vertinami pokyčiai.</t>
  </si>
  <si>
    <t>Naudojama energetiškai efektyvi ir tvari biuro, buitinė technika ir klasių įranga.</t>
  </si>
  <si>
    <t>Tvarus mokyklos transporto priemonių ūkis ir panaudojimas (mažiau taršių transporto priemonių pasirinkimas).</t>
  </si>
  <si>
    <t>Atitvarų, žaliųjų zonų kūrimas greta kelių, sporto aikštynų (įskaitant priešvėjines, priešerozinės ir kt. priemones)</t>
  </si>
  <si>
    <t>Judumo infrastruktūros kūrimui, naudojamos tvarios medžiagos ir priemonės.</t>
  </si>
  <si>
    <t>Judumo infrastruktūra pritaikyta specialius poreikius turintiems bendruomenės nariams.</t>
  </si>
  <si>
    <t>3 kriterijus: JUDUMO STEBĖSENA</t>
  </si>
  <si>
    <t>Mokyklos bendruomenė kuria savo darnaus judumo planą. Judumo infrastruktūra, nuolat atnaujinama.</t>
  </si>
  <si>
    <t>Mokyklos integruotos į savivaldybių judumo priemonių planus.</t>
  </si>
  <si>
    <t>Viešai pasiekiami stebėsenos duomenys apie mokyklos bendruomenės narių judumo įpročius (kiek į mokyklą atvyksta automobiliu, pėsčiomis, netaršiu transportu) ir jų pokyčius.</t>
  </si>
  <si>
    <t>Mokykla vadovaujasi aktyvumą skatinančios mokyklos kūrimo rekomendacijomis „Aktyvi mokykla“.</t>
  </si>
  <si>
    <t>4 kriterijus: JUDUMO EDUKACIJA</t>
  </si>
  <si>
    <t>Sukurta efektyvi judumo, pažintinių, sveikatinimo takų sistema mokyklos aplinkoje.</t>
  </si>
  <si>
    <t>Takai ženklinti, jų stotelėse yra informaciniai, universalaus dizaino stendai, plakatai, objektai, interaktyvios priemonės.</t>
  </si>
  <si>
    <t>Informacija stenduose apie viešojo transporto grafikus, žemėlapiai ir kt.</t>
  </si>
  <si>
    <t>Vykdoma viešojo transporto saugos, etikos ir elgesio edukacija.</t>
  </si>
  <si>
    <t>5 kriterijus: SAUGUS EISMAS</t>
  </si>
  <si>
    <t>Įrengtos priemonės saugiam eismui užtikrinti (apšvietimas,perėjos ir t.t.).</t>
  </si>
  <si>
    <t>Kuriamos vienodos miesto ir kaimo saugaus eismo galimybės(pav.: šaligatviai, perėjos).</t>
  </si>
  <si>
    <t>Įrengtos saugaus eismo edukacinės erdvės lauke ar viduje</t>
  </si>
  <si>
    <t>Puoselėjama mokinių saugaus eismo kultūra</t>
  </si>
  <si>
    <t>6 kriterijus: KITI MOKYKLOSTVARAUS JUDUMO RODIKLIAI</t>
  </si>
  <si>
    <t>3 sritis. Bendruomenės įtraukimas</t>
  </si>
  <si>
    <t>1 kriterijus: BENDRUOMENIŠKUMO SKATINIMAS</t>
  </si>
  <si>
    <t>Mokiniai ir gyvenamosios vietos bendruomenė dalyvauja edukacinių erdvių ir ugdymo turinio jose planavime ir kūrime.</t>
  </si>
  <si>
    <t>Mokykla bendradarbiauja su partneriais (savivaldybė, rėmėjai, saugomų teritorijų direkcijos, ekspertai ir kt.) kurdami tvarumoiniciatyvas.</t>
  </si>
  <si>
    <t>Puoselėjamos mokyklos tradicijos ir kuriamos naujos.</t>
  </si>
  <si>
    <t>Skatinamas mokinių kūrybiškumas ir tvarus verslumas (vystomi amatai, mainai ir kt.).</t>
  </si>
  <si>
    <t>Bendruomenės narių pasiekimai yra vertinami, viešinami ir skatinami.</t>
  </si>
  <si>
    <t>Vystoma savanorystė, socialinė veikla (senelių namuose, gyvūnų prieglaudose ir kt.).</t>
  </si>
  <si>
    <t>Užtikrinamas mokyklos bendruomenės grįžtamasis ryšys apie tvarumo iniciatyvas.</t>
  </si>
  <si>
    <t>2 kriterijus: PSICHOLOGINĖ GEROVĖ IR LYGIOS GALIMYBĖS</t>
  </si>
  <si>
    <t>Vadovaujamasi visiems žinomomis bendro gyvenimo ir nesmurtinės kultūros taisyklėmis. Taisyklės viešinamos matomoje vietoje, visa bendruomenė dalyvauja jų kūrime.</t>
  </si>
  <si>
    <t>Sudaryti krizių intervencijos planai ir protokolai efektyviam psichikos sveikatos ir psichologinių problemų sprendimui.</t>
  </si>
  <si>
    <t>Vykdoma psichoaktyviųjų medžiagų vartojimo prevencija.</t>
  </si>
  <si>
    <t>Aiškūs bendruomenės susitarimai dėl medijų naudojimo tarpusavio bendravime. Mokykla aktyvi „Draugiško interneto“ programose.</t>
  </si>
  <si>
    <t>Naudojamos uniformos yra neutralios lyčių atžvilgiu arba yra galimybė pasirinkti, kokias uniformos kombinacijas dėvėti, taip leidžiant visiems mokiniams rengtis neribojant jų lyties raiškos.</t>
  </si>
  <si>
    <t>Sukurta terpė laisvai mokinių ir mokytojų meninei, emocinei ir asmeninei saviraiškai (erdvės freskoms, mokinių televizija/ radijas, virtuali erdvė ir kt.).</t>
  </si>
  <si>
    <t>Sukurta mokinių savivaldos struktūra ir infrastruktūra, suteiktos patalpos mokinių atstovybėms.</t>
  </si>
  <si>
    <t>Veikia idėjų ir pasiūlymų dalijimosi platforma (grįžtamojo ryšio dėžutė arba lenta, internetinės apklausos, programėlės).</t>
  </si>
  <si>
    <t>3 kriterijus: KITI MOKYKLOS BENDRUOMENĖS ĮTRAUKIMO RODIKLIAI</t>
  </si>
  <si>
    <t>4 sritis. Kultūros ir gamtos paveldas</t>
  </si>
  <si>
    <t>1 kriterijus: KULTŪRŲ ĮVAIROVĖ</t>
  </si>
  <si>
    <t>Identifikuojamos bendruomenės kultūrinės skirtybės, joms pritaikoma aplinka ir veiklos.</t>
  </si>
  <si>
    <t>Bibliotekose, muziejuose ir kitose erdvėse pristatoma ir eksponuojama kultūrų įvairovė bei tradicijos.</t>
  </si>
  <si>
    <t>Sudaryta galimybė mokiniams bendradarbiauti ir bendrauti su mokiniais iš kitų valstybių, mainų programose, tarptautiniuose projektuose.</t>
  </si>
  <si>
    <t>Maitinime atspindima mokinių kultūrinė įvairovė, įvairios mitybos tradicijos ir pageidavimai. Rengiamos skirtingos mitybos kultūros meniu dienos, siūlomi tradiciniai patiekalai.</t>
  </si>
  <si>
    <t>2 kriterijus: BIOLOGINĖ ĮVAIROVĖ</t>
  </si>
  <si>
    <t>Dalis mokyklos teritorijos palikta laukinei gamtai (nešienaujamos pievos gabalėlis, negyva mediena ir t.t.). Identifikuojami biologinei įvairovei vertingiausi teritorijos elementai.</t>
  </si>
  <si>
    <t>Įrengtos biologinę įvairovę skatinančios priemonės (inkilai paukščiams ir šikšnosparniams, apdulkintojų sodai, vabzdžių viešbučiai, ornitochoriniai sodai ir kt.), įrengti informaciniai stendai, mokiniams suteikiamos stebėjimo priemonės (žiūronai, mikroskopai ir t.t.).</t>
  </si>
  <si>
    <t>Mokyklos teritorijoje sudarytos sąlygos saugiai gyventi ten natūraliai apsigyvenusiems organizmams, įrašytiems į Lietuvos raudonąją knygą. Mokiniams prieinama Lietuvos raudonoji knyga.</t>
  </si>
  <si>
    <t>Mokyklos teritorijoje nesodinamos ir reguliariai naikinamos invazinių augalų rūšys.</t>
  </si>
  <si>
    <t>Sukurtas interaktyvus mokyklos teritorijos biologinės įvairovės žemėlapis (pvz., iNaturalist platformoje).</t>
  </si>
  <si>
    <t>Mokyklos aplinkoje auginami mažiau žinomi, retai auginami maistiniai ir vaisiniai augalai.</t>
  </si>
  <si>
    <t>Želdinių asortimente yra ir vietinės/Lietuvoje sukurtos maistinių augalų veislės.</t>
  </si>
  <si>
    <t>3 kriterijus: VANDUO LAUKO ERDVĖSE</t>
  </si>
  <si>
    <t>Prie mokyklos įrengiami vandens telkiniai (kūdros, tvenkiniai ir kt.).</t>
  </si>
  <si>
    <t>Saugomi natūralūs vandens telkiniai, vandentėkmės, įrengiamos apsauginės zonos.</t>
  </si>
  <si>
    <t>Puoselėjama biologinė įvairovė natūraliuose ir dirbtiniuose vandens telkiniuose, kuriamos vandens ekosistemų naudojimo edukacijoje priemonės.</t>
  </si>
  <si>
    <t>Mokyklos bendruomenė prižiūri greta ir netoli mokyklos esančius hidrografinius objektus.</t>
  </si>
  <si>
    <t>Želdynų (daržai, vejos ir kt.) laistymui naudojamas kritulių vanduo, taupant vandentiekio vandenį. Įrengti lietaus sodai.</t>
  </si>
  <si>
    <t>4 kriterijus: KITA NEGYVOJI GAMTA</t>
  </si>
  <si>
    <t>Edukacinėse erdvėse panaudojami negyvosios gamtos objektai: vietovės reljefo formos, rieduliai, akmeninės sienos ir kiti geologiniai objektai. Įrengtos teminės negyvosios gamtos ekspozicijos.</t>
  </si>
  <si>
    <t>Ant negyvos gamtos objektų (riedulių, mūro ar akmens sienų) sukurtos mikrobuveinės samanoms, kerpėmis ir kitoms rūšims.</t>
  </si>
  <si>
    <t>Įrengtos geologinių pavyzdžių ir naudingų iškasenų ekspozicijos, akcentuojant vietovės išskirtinumą.</t>
  </si>
  <si>
    <t>Sodinami gruntą valantys (fitoremediacija) augalai.</t>
  </si>
  <si>
    <t>Įrengtos supažindinimo su dirvožemiu ir jo biologine įvairove priemonės (stendai, dirvožemio pjūvių įrengimas ir kt.).</t>
  </si>
  <si>
    <t>5 kriterijus: KITI MOKYKLOS KULTŪROS IR GAMTOS PAVELDO RODIKLIAI</t>
  </si>
  <si>
    <t>5 sritis. Saugumas ir sveikata</t>
  </si>
  <si>
    <t>1 kriterijus: CIVILINĖ SAUGA</t>
  </si>
  <si>
    <t>Pirmosios pagalbos priemonės prieinamos visiems.</t>
  </si>
  <si>
    <t>Sukurti aiškūs civilinės saugos algoritmai: signalai, jų perdavimo tvarka ir elgesys, veiksmų nuoseklumas.</t>
  </si>
  <si>
    <t>Numatytos ir įrengtos priemonės siekiant užtikrinti bendruomenės apsaugą atsiradus hibridinėms ir karo grėsmėms (kolektyvinės apsaugos statiniai, priedangos, kitos alternatyvios pasislėpimo vietos).</t>
  </si>
  <si>
    <t>Suprantamai ir kūrybiškais būdais bendruomenė informuojama apie civilinės saugos planus, elgesį skirtingose nelaimingų atsitikimų situacijose.</t>
  </si>
  <si>
    <t>Numatytos saugios zonos, evakuacijos maršrutai, aiškus jų žymėjimas.</t>
  </si>
  <si>
    <t>Mokykla turi išgyvenimo priemones, sudarytos galimybės jas naudoti. Įrengtos išgyvenimo įgūdžių lavinimo erdvės.</t>
  </si>
  <si>
    <t>Bendruomenės taisyklėmis, susitarimais ir įtrauktimi grįsta mokyklos saugos sistema.</t>
  </si>
  <si>
    <t>2 kriterijus: HIGIENA IR SAUGUMAS</t>
  </si>
  <si>
    <t>Vidaus ir išorės erdvės yra sveikatą stiprinančios ir saugios, vadovaujamasi higienos normomis, įrenginiai atitinka ugdytinių amžių. Aplinkoje nėra pavojų keliančių infrastruktūros elementų.</t>
  </si>
  <si>
    <t>Mokyklos vidaus ir lauko erdvėse neauginami/nesodinami nuodingi bei kiti sveikatai pavojingi augalai. Seniau sodinti daugiamečiai sveikatai pavojingi augalai (pvz. medžiai nuodingais vaisiais) pažymėti informacinėmis lentelėmis arba kitomis saugos priemonėmis.</t>
  </si>
  <si>
    <t>3 kriterijus: SUBALANSUOTA MITYBA</t>
  </si>
  <si>
    <t>Visiems mokiniams sudarytos sąlygos valgykloje gauti subalansuotos mitybos produktus ir patiekalus.</t>
  </si>
  <si>
    <t>Sveikatos problemų (alergijos, cukrinis diabetas ir kt.) turintys mokiniai gali pasirinkti jiems tinkamą maistą. Valgyklose pateikiama informacija apie alergenus, maisto kaloringumą.</t>
  </si>
  <si>
    <t>Mėsos ir/arba kitų gyvulinės kilmės produktų nevartojantys mokiniai ir mokytojai mokyklos valgykloje kasdien turi galimybę maitintis pilnaverčiu, pakankamai baltymų ir kitų būtinų maisto medžiagų turinčiu maistu.</t>
  </si>
  <si>
    <t>Mokykloje nėra galimybių įsigyti nesveiką maistą (mokyklos valgykloje užtikrinta galimybė pasirinkti sveikesnius patiekalus ir užkandžius). Maisto automatų ir panašių įrenginių tiekėjai prekiauja sveikesniais produktais.</t>
  </si>
  <si>
    <t>4 kriterijus: SVEIKOS MITYBOS ŠVIETIMAS</t>
  </si>
  <si>
    <t>Valgykla, vidaus ir lauko erdvės naudojamos informacijos pateikimui apie pilnavertę mitybą, gerą savijautą. Įrengtos interaktyvios maisto piramidės, plakatai, ekranai ir kt. apie sveiką gyvenseną, mitybą ir produktų ženklinimą.</t>
  </si>
  <si>
    <t>Mokiniams patraukliai ir suprantamai pateikta informacija apie patiekalų maistingumą ir sudėtį.</t>
  </si>
  <si>
    <t>Sukurta aplinka, skatinanti lėtą ir dėmesingą valgymą, socialinį bendravimą.</t>
  </si>
  <si>
    <t>5 kriterijus: KITI MOKYKLOS SAUGUMO IR SVEIKATOS RODIKLIAI</t>
  </si>
  <si>
    <t>Mokykla inicijuoja ir kuria unikalias, savo aplinkai pritaikytas saugumo ir sveikatos priemones.</t>
  </si>
  <si>
    <t>6 sritis. Neigiamo poveikio aplinkai mažinimas</t>
  </si>
  <si>
    <t>1 kriterijus: DAIKTŲ VARTOJIMO ĮPROČIAI</t>
  </si>
  <si>
    <t>Mokykloje vyrauja rūšiavimo, daugkartinio daiktų naudojimo kultūra, mažinamas vienkartinių priemonių kiekis bendroje vartosenoje.</t>
  </si>
  <si>
    <t>Įrengti dalijimosi daiktais taškai (DĖK`UI stotelės principu), mažosios bibliotekėlės, augalų atiduotuvės ir t.t.</t>
  </si>
  <si>
    <t>Įrengtos dirbtuvės mokiniams daiktų remontavimui, rūbų taisymui.</t>
  </si>
  <si>
    <t>Sukurta atsakingo popieriaus ir kitų kanceliarinių priemonių vartojimo kultūra.</t>
  </si>
  <si>
    <t>Dalis atliekų kaip žaliava naudojama kūrybiniais tikslais (menams, techninei kūrybai ir kt.).</t>
  </si>
  <si>
    <t>2 kriterijus: ATLIEKŲ PREVENCIJOS ŠVIETIMAS</t>
  </si>
  <si>
    <t>Matomose vietose mokyklos erdvėse, skirtingo amžiaus mokiniams, suprantamais būdais pateikta informacija, apie tvarių prekių ženklinimą, jų perdirbimo ir rūšiavimo galimybes.</t>
  </si>
  <si>
    <t>Sukurtos atliekų pažinimo, ženklinimo mini ekspozicijos mokyklų erdvėse (galimybė pažinti atliekų tipus, įvairovę, mokytis rinktis pirkinius).</t>
  </si>
  <si>
    <t>3 kriterijus: ATLIEKOS IR RŪŠIAVIMAS</t>
  </si>
  <si>
    <t>Sukurtas šiuolaikinis atliekų tvarkymo ciklas, turintis minimalų poveikį aplinkai ir žmonių sveikatai.</t>
  </si>
  <si>
    <t>Įrengtos atliekų rūšiavimo aikštelės yra saugios, uždaromos, vykdoma atliekų pokyčių apskaita.</t>
  </si>
  <si>
    <t>Įrengtos atliekų rūšiavimo dėžės mokyklos aplinkoje, patogiose vietose.</t>
  </si>
  <si>
    <t>Sukurtos edukacinės erdvės apie pakuočių žymėjimą, atliekų rūšiavimą ir perdirbimą.</t>
  </si>
  <si>
    <t>4 kriterijus: TVARŪS PRODUKTAI</t>
  </si>
  <si>
    <t>Laikomasi „lėto maisto“ (slow food) principų: geras (good), švaru/tvaru (clean), sąžininga kainodara (fair).</t>
  </si>
  <si>
    <t>Taikomi sąžiningos prekybos reikalavimai (perkami produktai iš ūkių, plantacijų ir gamyklų, kuriose taikoma atsakinga darbo, sveikatos ir saugos praktika).</t>
  </si>
  <si>
    <t>Valgiaraštyje pirmenybė teikiama šviežiems, sezoniniams produktams.</t>
  </si>
  <si>
    <t>Naudojama daugiau augalinės kilmės produktų, taip mažinant mėsos gamybos poveikį aplinkai. Į valgiaraščius įtraukiami patrauklūs vegetariški ir veganiški patiekalai, tenkinant įvairios mitybos nuostatas ir poreikius.</t>
  </si>
  <si>
    <t>Pirmenybė teikiama produktams iš tvarių ūkių ir gamintojų, atsižvelgiant į produktų ekologinį ženklinimą (pvz. „Rakto skylutė“, ES ekologinio maisto ženklas ir kt.).</t>
  </si>
  <si>
    <t>5 kriterijus: MAISTO ATLIEKŲ SISTEMA</t>
  </si>
  <si>
    <t>Įgyvendinama veiksminga maisto atliekų stebėsena ir kontrolė. Mokiniai įtraukiami į stebėsenos procesą.</t>
  </si>
  <si>
    <t>Optimizuotas maisto produktų pakuočių atliekų kiekis, jos rūšiuojamos arba dalis panaudojama antriniams tikslams (antrą kartą, kūrybiniams mokinių darbams ir pan.).</t>
  </si>
  <si>
    <t>Didžioji dalis įsigytų maisto produktų suvartojama pagal pirminę paskirtį.</t>
  </si>
  <si>
    <t>Švediškas/dalinis švediškas stalas mokyklos valgykloje (garnyro, salotų bufetas), vaikai patys gali įsidėti maisto.</t>
  </si>
  <si>
    <t>Sudaryta galimybė maisto atliekų naudojimui antriniams tikslams (ūkio gyvūnams, kompostui).</t>
  </si>
  <si>
    <t>6 kriterijus: ORGANINĖS ATLIEKOS</t>
  </si>
  <si>
    <t>Įrengti kompostavimo konteineriai ar aikštelės skirtingų tipų atliekoms.</t>
  </si>
  <si>
    <t>Dalis medžių lapų rudenį paliekama irti natūraliai, turtinama dirvožemio ekosistema.</t>
  </si>
  <si>
    <t>Suteikiama galimybė mokiniams stebėti organines atliekas skaidančius organizmus (pvz., sliekynai).</t>
  </si>
  <si>
    <t>7 kriterijus: PAVOJINGŲ ATLIEKŲ SURINKIMAS</t>
  </si>
  <si>
    <t>Įrengtos ir paženklintos elementų surinkimo vietos.</t>
  </si>
  <si>
    <t>Galimybė surinkti nereikalingus smulkius elektronikos prietaisus.</t>
  </si>
  <si>
    <t>Mokyklos edukacinėse erdvėse nenaudojamos senos padangos ir kitos pavojingos atliekos.</t>
  </si>
  <si>
    <t>Vykdoma periodinė nuotekų rodiklių stebėsena. Nuotekų užterštumas neviršija nuotekų tvarkymo reglamente nustatytų leistinų koncentracijų.</t>
  </si>
  <si>
    <t>Mokyklos edukacinėse erdvėse įrengiami mokymo paskirtį turintys biologinio valymo įrenginiai.</t>
  </si>
  <si>
    <t>8 kriterijus: NUOTEKŲ SISTEMA</t>
  </si>
  <si>
    <t>9 kriterijus: KITI MOKYKLOS NEIGIAMO POVEIKIO APLINKAI MAŽINIMO RODIKLIAI</t>
  </si>
  <si>
    <t>Mokykla inicijuoja ir kuria unikalias, savo aplinkai pritaikytas poveikio aplinkai mažinimo priemones.</t>
  </si>
  <si>
    <t>7 sritis. Viešosios erdvės</t>
  </si>
  <si>
    <t>1 kriterijus: VIDAUS IR LAUKO ĮRENGIMAS</t>
  </si>
  <si>
    <t>Kuriant mokyklos aplinkas vadovaujamasi universalaus dizaino principais, atsižvelgiama į vaikų, asmenų su negalia ir skirtingų lyčių interesus, suteikiama saugi, įtrauki mokymosi aplinka visiems.</t>
  </si>
  <si>
    <t>Atsižvelgiant į bendruomenės poreikius naudojama moderni, kokybiška, tvari ir ilgalaikė mokyklos vidaus įranga (durys, langai, grindų dangos, baldai ir kt.), atitinkanti estetikos, efektyvumo, suderinamumo principus.</t>
  </si>
  <si>
    <t>Naudojamasi vietinėmis medžiagomis ir gamintojų paslaugomis. Statybai ir renovacijai naudojamos ekologiškos/perdirbtos medžiagos.</t>
  </si>
  <si>
    <t>2 kriterijus: ŽALIOSIOS ERDVĖS</t>
  </si>
  <si>
    <t>Kryptingai parinkti želdiniai, tinkantys ugdymo turiniui. Augalų rūšių įvairovė derinama su ugdymo programomis. Želdinama planingai, želdinių planavimas konceptualus. Kūrime dalyvauja mokiniai.</t>
  </si>
  <si>
    <t>Sodinami pavėsį teikiantys želdiniai (žaidimų aikštelėms,
lauko klasėms ir mokyklos pastatui). Įrengti žalieji stogai, naudojamas horizontalus želdinimas.</t>
  </si>
  <si>
    <t>Taupomas laistymo vanduo (veiksmingos želdinių drėkinimo sistemos, lašelinis drėkinimas, drėgmės jutikliai). Sodinami sausrai atsparūs augalai.</t>
  </si>
  <si>
    <t>Sukurtas sensorinis sodas su augalais, stimuliuojančiais uoslę, lytėjimą, garsą ir regą.</t>
  </si>
  <si>
    <t>3 kriterijus: SPORTO IR POILSIO INFRASTRUKTŪRA</t>
  </si>
  <si>
    <t>Aikštynų ir fizinio aktyvumo galimybių įvairovė. Fizinio aktyvumo skatinimui panaudojamos laisvos erdvės, netradiciniai elementai/sprendimai.</t>
  </si>
  <si>
    <t>Aktyvios mokyklos išorinės erdvės: kiemas, stadionas, parkas, takeliai, karstymosi sienelės, tinklai, lauko treniruokliai, labirintai. Kuriamos patyriminės erdvės (basų kojų takai, laipiojimo sienelės, kliūčių ruožai, žaidimų erdvės).</t>
  </si>
  <si>
    <t>Sudaroma galimybė mokiniams sporto infrastruktūra/ priemonėmis naudotis po pamokų ir pertraukų metu.</t>
  </si>
  <si>
    <t>Sukurta rezervacijos sistema, pagal kurią galima naudotis sporto infrastruktūra po darbo valandų. Jei įmanoma, sudaroma galimybė infrastruktūra naudotis miesto bendruomenei.</t>
  </si>
  <si>
    <t>Įrengtos poilsio ir ramybės zonos viduje ir lauke, mokyklos erdvė kuria teigiamą ir pozityvią psichologinę būseną.</t>
  </si>
  <si>
    <t>Sukurtos socializacijos erdvės (stalo žaidimų zonos, amfiteatrai, kino salės ir kt.).</t>
  </si>
  <si>
    <t>Įrengtos emocijų pažinimo erdvės ir priemonės (emocijų ratas, interaktyvūs žaidimai, apklausos ir t.t.).</t>
  </si>
  <si>
    <t>Sudaryta galimybė saugiai mokytis ir leisti laisvalaikį gamtoje.</t>
  </si>
  <si>
    <t>4 kriterijus: JUDUMAS PAMOKOS METU</t>
  </si>
  <si>
    <t>Sudaryta galimybė mokytis „klasėse be sienų“: lauko klasėse, koridoriuose, vestibiuliuose, bibliotekoje, mokyklos kieme ir kitose vidinėse bei išorinėse mokyklos erdvėse.</t>
  </si>
  <si>
    <t>Skatinamas/plėtojamas judėjimo elementų įtraukimas ne tik fizinio ugdymo, bet ir kitose pamokose.</t>
  </si>
  <si>
    <t>Sėdėjimo laikas trumpinamas aktyviomis priemonėmis (įrengiant reguliuojamo aukščio vietas, keičiant sėdėjimo padėtis sėdint ant kamuolių, pusiausvyros pagalvėlių ir kt.).</t>
  </si>
  <si>
    <t>Fiziniam aktyvumui naudojamos išmaniosios technologijos (edukacinės programėlės, interaktyvios grindys, virtualieji aktyvūs žaidimai ir kt.).</t>
  </si>
  <si>
    <t>Kultivuojamos naujos, mažiau žinomos sporto šakos. Įrengtos joms reikalingos priemonės.</t>
  </si>
  <si>
    <t>Infrastruktūra naudojama visus metus, inventorius reguliariai atnaujinamas.</t>
  </si>
  <si>
    <t>5 kriterijus: INFORMACIJOS PRIEIGA</t>
  </si>
  <si>
    <t>Sukurtos galimybės naudotis informacinėmis ir ryšių technologijomis bei užtikrinta visuotinė prieiga prie interneto. Bendruomenės nariams ir svečiams įrengti nemokamo interneto prieigos taškai klasėse, bibliotekose, informacijos
centruose.</t>
  </si>
  <si>
    <t>Audiovizualinė sistema (stendai, plakatai, mokyklos televizija ir radijas) siejama su darniu vystymusi, pritaikyta specialių poreikių mokiniams.</t>
  </si>
  <si>
    <t>6 kriterijus: KITI MOKYKLOS TVARIŲ
VIEŠŲJŲ ERDVIŲ RODIKLIAI</t>
  </si>
  <si>
    <t>Mokykla inicijuoja ir kuria unikalias, savo aplinkai pritaikytas tvarių viešųjų erdvių priemones.</t>
  </si>
  <si>
    <t>8 sritis. Vietovių ryšiai</t>
  </si>
  <si>
    <t>1 kriterijus: ŽALIEJI PIRKIMAI</t>
  </si>
  <si>
    <t>Vykdomi pirkimai iš vietinių, etikos nuostatomis besivadovaujančių gamintojų, kuriems svarbi socialinė atsakomybė, biologinės įvairovės apsauga ir kiti tvarumo kriterijai.</t>
  </si>
  <si>
    <t>Įsigyjamos prekės ir paslaugos atitinka ekologinius ir sąžiningos prekybos reikalavimams (vadovaujamasi jų ženklinimu).</t>
  </si>
  <si>
    <t>Mokyklos valgykloje parduodami minimaliai supakuoti produktai.</t>
  </si>
  <si>
    <t>Perkamas perdirbto popieriaus ir plastiko produktai, naudoti baldai ir kt.</t>
  </si>
  <si>
    <t>2 kriterijus: TRUMPA
MAISTO TIEKIMO GRANDINĖ</t>
  </si>
  <si>
    <t>Perkami maisto produktai iš regione įsikūrusių ūkių, gamyklų, taip palaikant vietinius gamintojus (local food). Yra ne daugiau kaip vienas tarpininkas tarp ūkio ir maitinimo organizatoriaus.</t>
  </si>
  <si>
    <t>Mokyklos aplinkoje auginami žalumynai, prieskoniai, vaisiai ir daržovės.</t>
  </si>
  <si>
    <t>3 kriterijus: ŽEMDIRBYSTĖ MOKYKLOJE</t>
  </si>
  <si>
    <t>Mokykloje įrengiami mokomieji daržai, sodai, šiltnamiai, medelynai, vaistažolių ir prieskonių lysvės, kompostinės, yra reikalingos augalų priežiūros priemonės.</t>
  </si>
  <si>
    <t>Mokyklos aplinkoje augalai auginami ekologinės žemdirbystės principais.</t>
  </si>
  <si>
    <t>Žemės ūkio augalų auginime dalyvauja mokiniai (sodina, renka ir vertina derlių, mokosi prižiūrėti, rengia derliaus parodas ir kt.).</t>
  </si>
  <si>
    <t>Augalai pažymėti informacinėmis lentelėmis arba QR kodais su aprašymais.</t>
  </si>
  <si>
    <t>Įrengta dalijimosi derliumi stotelė/vieta mokyklos bendruomenei (galima pasiimti vaisių ir daržovių, atnešti savo užaugintų kitiems).</t>
  </si>
  <si>
    <t>4 kriterijus: TVARUS TURIZMAS IR KELIONĖS</t>
  </si>
  <si>
    <t>Sukurta mokymosi ne mokyklos erdvėse galimybių sistema (saugomos teritorijos, muziejai ir kt.).</t>
  </si>
  <si>
    <t>Mokyklos apylinkių žinomumo didinimas turizmui ir lankytojams patraukti (miestelio patrauklumo didinimas, mokyklos muziejus, paveldo objektai ir jų edukacinio potencialo atskleidimas, amatų centrai).</t>
  </si>
  <si>
    <t>Sukurta apgyvendinimo infrastruktūra mainų turizmui (palapinės, kelionių nameliai ir kt.).</t>
  </si>
  <si>
    <t>5 kriterijus: KITI MOKYKLOS TVARIŲ VIETOVĖS RYŠIŲ RODIKLIAI</t>
  </si>
  <si>
    <t>Mokykla inicijuoja ir kuria unikalias, savo aplinkai pritaikytas tvarių vietovės ryšių priemones.</t>
  </si>
  <si>
    <t>Mokykla inicijuoja ir kuria unikalias, savo
aplinkai pritaikytas tvaraus judumo priemones.</t>
  </si>
  <si>
    <t>Mokykla inicijuoja ir kuria unikalias, savo aplinkai pritaikytas bendruomenės įtraukimo priemones.</t>
  </si>
  <si>
    <t>Mokykla inicijuoja ir kuria unikalias, savo aplinkai pritaikytas kultūros ir gamtos paveldo priemones.</t>
  </si>
  <si>
    <t xml:space="preserve"> </t>
  </si>
  <si>
    <t>Lentelės užpildymas</t>
  </si>
  <si>
    <t>1 sritis</t>
  </si>
  <si>
    <t>2 sritis</t>
  </si>
  <si>
    <t>3 sritis</t>
  </si>
  <si>
    <t>4 sritis</t>
  </si>
  <si>
    <t>5 sritis</t>
  </si>
  <si>
    <t>6 sritis</t>
  </si>
  <si>
    <t>7 sritis</t>
  </si>
  <si>
    <t>8 sritis</t>
  </si>
  <si>
    <t>TVARIŲ MOKYKLŲ ĮSIVERTINIMO LAPAS</t>
  </si>
  <si>
    <t>ATASKAITA</t>
  </si>
  <si>
    <t>Įgyvendinta</t>
  </si>
  <si>
    <t>Tobulintina</t>
  </si>
  <si>
    <t>Neaktualu</t>
  </si>
  <si>
    <t>Data</t>
  </si>
  <si>
    <t>Mokyklos pavadinimas</t>
  </si>
  <si>
    <t>TOBULINTINA</t>
  </si>
  <si>
    <t>NEAKTUALU</t>
  </si>
  <si>
    <t>ĮGYVENDINTA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</si>
</sst>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7" tint="0.39997558519241921"/>
      <name val="Calibri"/>
      <family val="2"/>
      <scheme val="minor"/>
    </font>
    <font>
      <sz val="11"/>
      <color theme="9" tint="0.39997558519241921"/>
      <name val="Calibri"/>
      <family val="2"/>
      <scheme val="minor"/>
    </font>
    <font>
      <sz val="11"/>
      <color rgb="FFF16B59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3" borderId="0" xfId="0" applyFont="1" applyFill="1" applyAlignment="1">
      <alignment horizontal="center" vertical="center"/>
    </xf>
    <xf numFmtId="0" fontId="2" fillId="0" borderId="0" xfId="0" applyFont="1"/>
    <xf numFmtId="0" fontId="0" fillId="0" borderId="15" xfId="0" applyBorder="1"/>
    <xf numFmtId="0" fontId="9" fillId="0" borderId="15" xfId="0" applyFont="1" applyBorder="1"/>
    <xf numFmtId="0" fontId="0" fillId="0" borderId="17" xfId="0" applyBorder="1"/>
    <xf numFmtId="0" fontId="2" fillId="7" borderId="19" xfId="0" applyFont="1" applyFill="1" applyBorder="1" applyAlignment="1">
      <alignment horizontal="right"/>
    </xf>
    <xf numFmtId="0" fontId="0" fillId="0" borderId="22" xfId="0" applyBorder="1" applyAlignment="1">
      <alignment wrapText="1"/>
    </xf>
    <xf numFmtId="0" fontId="0" fillId="5" borderId="1" xfId="0" applyFill="1" applyBorder="1"/>
    <xf numFmtId="0" fontId="0" fillId="6" borderId="1" xfId="0" applyFill="1" applyBorder="1"/>
    <xf numFmtId="0" fontId="0" fillId="2" borderId="1" xfId="0" applyFill="1" applyBorder="1"/>
    <xf numFmtId="0" fontId="0" fillId="0" borderId="0" xfId="0" applyAlignment="1">
      <alignment horizontal="center"/>
    </xf>
    <xf numFmtId="0" fontId="0" fillId="0" borderId="6" xfId="0" applyBorder="1"/>
    <xf numFmtId="0" fontId="0" fillId="0" borderId="5" xfId="0" applyBorder="1"/>
    <xf numFmtId="0" fontId="2" fillId="6" borderId="2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0" fontId="2" fillId="4" borderId="31" xfId="0" applyFont="1" applyFill="1" applyBorder="1" applyAlignment="1">
      <alignment horizontal="right"/>
    </xf>
    <xf numFmtId="0" fontId="2" fillId="4" borderId="32" xfId="0" applyFont="1" applyFill="1" applyBorder="1" applyAlignment="1">
      <alignment horizontal="right"/>
    </xf>
    <xf numFmtId="0" fontId="2" fillId="4" borderId="33" xfId="0" applyFont="1" applyFill="1" applyBorder="1" applyAlignment="1">
      <alignment horizontal="right"/>
    </xf>
    <xf numFmtId="0" fontId="0" fillId="0" borderId="2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2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7" xfId="0" applyBorder="1" applyAlignment="1">
      <alignment horizontal="center"/>
    </xf>
    <xf numFmtId="49" fontId="13" fillId="3" borderId="0" xfId="0" applyNumberFormat="1" applyFont="1" applyFill="1" applyAlignment="1">
      <alignment horizontal="center"/>
    </xf>
    <xf numFmtId="0" fontId="13" fillId="0" borderId="0" xfId="0" applyFont="1" applyAlignment="1">
      <alignment horizontal="center"/>
    </xf>
    <xf numFmtId="0" fontId="11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14" fontId="12" fillId="3" borderId="25" xfId="0" applyNumberFormat="1" applyFont="1" applyFill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2" fillId="0" borderId="25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10" fontId="2" fillId="7" borderId="20" xfId="0" applyNumberFormat="1" applyFont="1" applyFill="1" applyBorder="1" applyAlignment="1">
      <alignment horizontal="center" vertical="center"/>
    </xf>
    <xf numFmtId="10" fontId="2" fillId="7" borderId="21" xfId="0" applyNumberFormat="1" applyFont="1" applyFill="1" applyBorder="1" applyAlignment="1">
      <alignment horizontal="center" vertical="center"/>
    </xf>
    <xf numFmtId="0" fontId="0" fillId="0" borderId="13" xfId="0" applyBorder="1"/>
    <xf numFmtId="0" fontId="0" fillId="0" borderId="3" xfId="0" applyBorder="1"/>
    <xf numFmtId="0" fontId="0" fillId="0" borderId="14" xfId="0" applyBorder="1"/>
    <xf numFmtId="0" fontId="8" fillId="0" borderId="13" xfId="0" applyFont="1" applyBorder="1"/>
    <xf numFmtId="0" fontId="8" fillId="0" borderId="3" xfId="0" applyFont="1" applyBorder="1"/>
    <xf numFmtId="0" fontId="8" fillId="0" borderId="14" xfId="0" applyFont="1" applyBorder="1"/>
    <xf numFmtId="0" fontId="2" fillId="3" borderId="2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3" fillId="0" borderId="13" xfId="0" applyFont="1" applyBorder="1"/>
    <xf numFmtId="0" fontId="3" fillId="0" borderId="3" xfId="0" applyFont="1" applyBorder="1"/>
    <xf numFmtId="0" fontId="3" fillId="0" borderId="14" xfId="0" applyFont="1" applyBorder="1"/>
    <xf numFmtId="0" fontId="2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8" fillId="3" borderId="13" xfId="0" applyFont="1" applyFill="1" applyBorder="1"/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7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left"/>
    </xf>
    <xf numFmtId="0" fontId="0" fillId="4" borderId="9" xfId="0" applyFill="1" applyBorder="1" applyAlignment="1">
      <alignment horizontal="left"/>
    </xf>
    <xf numFmtId="0" fontId="0" fillId="0" borderId="13" xfId="0" applyBorder="1" applyAlignment="1">
      <alignment wrapText="1"/>
    </xf>
    <xf numFmtId="0" fontId="8" fillId="0" borderId="13" xfId="0" applyFont="1" applyBorder="1" applyAlignment="1">
      <alignment wrapText="1"/>
    </xf>
    <xf numFmtId="0" fontId="9" fillId="0" borderId="13" xfId="0" applyFont="1" applyBorder="1"/>
    <xf numFmtId="0" fontId="9" fillId="0" borderId="3" xfId="0" applyFont="1" applyBorder="1"/>
    <xf numFmtId="0" fontId="9" fillId="0" borderId="14" xfId="0" applyFont="1" applyBorder="1"/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7" fillId="4" borderId="3" xfId="0" applyFont="1" applyFill="1" applyBorder="1"/>
    <xf numFmtId="0" fontId="7" fillId="4" borderId="13" xfId="0" applyFont="1" applyFill="1" applyBorder="1"/>
    <xf numFmtId="0" fontId="10" fillId="4" borderId="13" xfId="0" applyFont="1" applyFill="1" applyBorder="1" applyAlignment="1">
      <alignment wrapText="1"/>
    </xf>
    <xf numFmtId="0" fontId="10" fillId="4" borderId="3" xfId="0" applyFont="1" applyFill="1" applyBorder="1"/>
    <xf numFmtId="0" fontId="10" fillId="4" borderId="14" xfId="0" applyFont="1" applyFill="1" applyBorder="1"/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10" fillId="4" borderId="13" xfId="0" applyFont="1" applyFill="1" applyBorder="1"/>
    <xf numFmtId="0" fontId="9" fillId="0" borderId="13" xfId="0" applyFon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4" xfId="0" applyBorder="1" applyProtection="1">
      <protection locked="0"/>
    </xf>
    <xf numFmtId="0" fontId="9" fillId="0" borderId="1" xfId="0" applyFont="1" applyBorder="1" applyProtection="1">
      <protection locked="0"/>
    </xf>
    <xf numFmtId="0" fontId="2" fillId="3" borderId="23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9" fillId="0" borderId="13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14" fontId="13" fillId="3" borderId="25" xfId="0" applyNumberFormat="1" applyFont="1" applyFill="1" applyBorder="1" applyAlignment="1">
      <alignment horizontal="center"/>
    </xf>
    <xf numFmtId="0" fontId="13" fillId="0" borderId="25" xfId="0" applyFont="1" applyBorder="1" applyAlignment="1">
      <alignment horizontal="center"/>
    </xf>
  </cellXfs>
  <cellStyles count="1">
    <cellStyle name="Įprastas" xfId="0" builtinId="0"/>
  </cellStyles>
  <dxfs count="14">
    <dxf>
      <fill>
        <patternFill>
          <bgColor rgb="FF92D050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5050"/>
        </patternFill>
      </fill>
    </dxf>
    <dxf>
      <fill>
        <patternFill>
          <bgColor rgb="FF92D050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colors>
    <mruColors>
      <color rgb="FFFF66FF"/>
      <color rgb="FFF092B1"/>
      <color rgb="FFFE0000"/>
      <color rgb="FFED865D"/>
      <color rgb="FFFF5050"/>
      <color rgb="FFF16B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217713</xdr:colOff>
      <xdr:row>0</xdr:row>
      <xdr:rowOff>62205</xdr:rowOff>
    </xdr:from>
    <xdr:to>
      <xdr:col>6</xdr:col>
      <xdr:colOff>202163</xdr:colOff>
      <xdr:row>3</xdr:row>
      <xdr:rowOff>124408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842448" y="62205"/>
          <a:ext cx="933062" cy="979713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lt-LT" sz="1100"/>
            <a:t>Įveskite mokyklos pavadinimą ir įrašykite pildymo datą</a:t>
          </a:r>
        </a:p>
      </xdr:txBody>
    </xdr:sp>
    <xdr:clientData/>
  </xdr:twoCellAnchor>
  <xdr:twoCellAnchor>
    <xdr:from>
      <xdr:col>1</xdr:col>
      <xdr:colOff>4330960</xdr:colOff>
      <xdr:row>0</xdr:row>
      <xdr:rowOff>225490</xdr:rowOff>
    </xdr:from>
    <xdr:to>
      <xdr:col>5</xdr:col>
      <xdr:colOff>225489</xdr:colOff>
      <xdr:row>0</xdr:row>
      <xdr:rowOff>233265</xdr:rowOff>
    </xdr:to>
    <xdr:cxnSp macro="">
      <xdr:nvCxnSpPr>
        <xdr:cNvPr id="4" name="Tiesioji rodyklės jungtis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H="1" flipV="1">
          <a:off x="4688633" y="225490"/>
          <a:ext cx="2161591" cy="77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4330960</xdr:colOff>
      <xdr:row>1</xdr:row>
      <xdr:rowOff>349898</xdr:rowOff>
    </xdr:from>
    <xdr:to>
      <xdr:col>5</xdr:col>
      <xdr:colOff>217714</xdr:colOff>
      <xdr:row>2</xdr:row>
      <xdr:rowOff>69980</xdr:rowOff>
    </xdr:to>
    <xdr:cxnSp macro="">
      <xdr:nvCxnSpPr>
        <xdr:cNvPr id="6" name="Tiesioji rodyklės jungtis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H="1">
          <a:off x="4688633" y="692020"/>
          <a:ext cx="2153816" cy="7775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248816</xdr:colOff>
      <xdr:row>5</xdr:row>
      <xdr:rowOff>69979</xdr:rowOff>
    </xdr:from>
    <xdr:to>
      <xdr:col>6</xdr:col>
      <xdr:colOff>241041</xdr:colOff>
      <xdr:row>11</xdr:row>
      <xdr:rowOff>101082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873551" y="1407367"/>
          <a:ext cx="940837" cy="1337388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lt-LT" sz="1100"/>
            <a:t>Paspauskite</a:t>
          </a:r>
          <a:r>
            <a:rPr lang="lt-LT" sz="1100" baseline="0"/>
            <a:t> ant langelio ir iš p</a:t>
          </a:r>
          <a:r>
            <a:rPr lang="lt-LT" sz="1100"/>
            <a:t>asirenkamo</a:t>
          </a:r>
          <a:r>
            <a:rPr lang="lt-LT" sz="1100" baseline="0"/>
            <a:t> sąrašo pasirinkite </a:t>
          </a:r>
          <a:r>
            <a:rPr lang="lt-LT" sz="1100"/>
            <a:t>statusą</a:t>
          </a:r>
        </a:p>
      </xdr:txBody>
    </xdr:sp>
    <xdr:clientData/>
  </xdr:twoCellAnchor>
  <xdr:twoCellAnchor>
    <xdr:from>
      <xdr:col>4</xdr:col>
      <xdr:colOff>171062</xdr:colOff>
      <xdr:row>5</xdr:row>
      <xdr:rowOff>108859</xdr:rowOff>
    </xdr:from>
    <xdr:to>
      <xdr:col>5</xdr:col>
      <xdr:colOff>248816</xdr:colOff>
      <xdr:row>8</xdr:row>
      <xdr:rowOff>171061</xdr:rowOff>
    </xdr:to>
    <xdr:cxnSp macro="">
      <xdr:nvCxnSpPr>
        <xdr:cNvPr id="9" name="Tiesioji rodyklės jungtis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>
          <a:stCxn id="7" idx="1"/>
        </xdr:cNvCxnSpPr>
      </xdr:nvCxnSpPr>
      <xdr:spPr>
        <a:xfrm flipH="1" flipV="1">
          <a:off x="6570307" y="1446247"/>
          <a:ext cx="303244" cy="62981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590938</xdr:colOff>
      <xdr:row>9</xdr:row>
      <xdr:rowOff>7776</xdr:rowOff>
    </xdr:from>
    <xdr:to>
      <xdr:col>16</xdr:col>
      <xdr:colOff>559836</xdr:colOff>
      <xdr:row>11</xdr:row>
      <xdr:rowOff>54430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1779897" y="2278225"/>
          <a:ext cx="2394857" cy="419878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lt-LT" sz="1100"/>
            <a:t>Ataskaitos lentelės </a:t>
          </a:r>
          <a:r>
            <a:rPr lang="lt-LT" sz="1100" baseline="0"/>
            <a:t>pildyti nereikia. </a:t>
          </a:r>
          <a:endParaRPr lang="lt-LT" sz="1100"/>
        </a:p>
      </xdr:txBody>
    </xdr:sp>
    <xdr:clientData/>
  </xdr:twoCellAnchor>
  <xdr:twoCellAnchor>
    <xdr:from>
      <xdr:col>11</xdr:col>
      <xdr:colOff>101082</xdr:colOff>
      <xdr:row>8</xdr:row>
      <xdr:rowOff>318797</xdr:rowOff>
    </xdr:from>
    <xdr:to>
      <xdr:col>12</xdr:col>
      <xdr:colOff>590938</xdr:colOff>
      <xdr:row>10</xdr:row>
      <xdr:rowOff>31103</xdr:rowOff>
    </xdr:to>
    <xdr:cxnSp macro="">
      <xdr:nvCxnSpPr>
        <xdr:cNvPr id="14" name="Tiesioji rodyklės jungtis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stCxn id="12" idx="1"/>
        </xdr:cNvCxnSpPr>
      </xdr:nvCxnSpPr>
      <xdr:spPr>
        <a:xfrm flipH="1" flipV="1">
          <a:off x="10792409" y="2223797"/>
          <a:ext cx="987488" cy="26436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apas4">
    <tabColor rgb="FFC00000"/>
  </sheetPr>
  <dimension ref="A1:X235"/>
  <sheetViews>
    <sheetView zoomScale="98" zoomScaleNormal="98" workbookViewId="0">
      <selection activeCell="C6" sqref="C6:E6"/>
    </sheetView>
  </sheetViews>
  <sheetFormatPr defaultRowHeight="14.4" x14ac:dyDescent="0.3"/>
  <cols>
    <col min="1" max="1" width="5.33203125" customWidth="1"/>
    <col min="2" max="2" width="79" customWidth="1"/>
    <col min="3" max="3" width="4.6640625" style="4" customWidth="1"/>
    <col min="4" max="4" width="4.33203125" style="4" customWidth="1"/>
    <col min="5" max="5" width="3.33203125" style="4" customWidth="1"/>
    <col min="6" max="6" width="13.6640625" customWidth="1"/>
    <col min="7" max="7" width="8" customWidth="1"/>
    <col min="8" max="8" width="6.33203125" bestFit="1" customWidth="1"/>
    <col min="9" max="9" width="9.6640625" bestFit="1" customWidth="1"/>
    <col min="10" max="10" width="10.5546875" bestFit="1" customWidth="1"/>
    <col min="11" max="11" width="11" bestFit="1" customWidth="1"/>
    <col min="12" max="12" width="7.33203125" customWidth="1"/>
  </cols>
  <sheetData>
    <row r="1" spans="1:24" ht="27" customHeight="1" x14ac:dyDescent="0.3">
      <c r="A1" s="41" t="s">
        <v>251</v>
      </c>
      <c r="B1" s="42"/>
      <c r="C1" s="42"/>
      <c r="D1" s="42"/>
      <c r="E1" s="42"/>
      <c r="H1" s="12"/>
      <c r="I1" s="50" t="s">
        <v>5</v>
      </c>
      <c r="J1" s="51"/>
      <c r="K1" s="51"/>
      <c r="L1" s="51"/>
      <c r="M1" s="51"/>
      <c r="N1" s="51"/>
      <c r="O1" s="51"/>
      <c r="P1" s="51"/>
      <c r="Q1" s="51"/>
      <c r="R1" s="1"/>
      <c r="S1" s="1"/>
      <c r="T1" s="1"/>
      <c r="U1" s="1"/>
      <c r="V1" s="1"/>
      <c r="W1" s="1"/>
    </row>
    <row r="2" spans="1:24" ht="28.2" customHeight="1" x14ac:dyDescent="0.3">
      <c r="A2" s="43" t="s">
        <v>245</v>
      </c>
      <c r="B2" s="43"/>
      <c r="C2" s="43"/>
      <c r="D2" s="44"/>
      <c r="E2" s="44"/>
      <c r="H2" s="13"/>
      <c r="I2" s="50" t="s">
        <v>3</v>
      </c>
      <c r="J2" s="51"/>
      <c r="K2" s="51"/>
      <c r="L2" s="51"/>
      <c r="M2" s="51"/>
      <c r="N2" s="51"/>
      <c r="O2" s="51"/>
      <c r="P2" s="51"/>
      <c r="Q2" s="51"/>
      <c r="R2" s="1"/>
      <c r="S2" s="1"/>
      <c r="T2" s="1"/>
      <c r="U2" s="1"/>
      <c r="V2" s="1"/>
      <c r="W2" s="1"/>
      <c r="X2" s="1"/>
    </row>
    <row r="3" spans="1:24" ht="17.399999999999999" customHeight="1" thickBot="1" x14ac:dyDescent="0.35">
      <c r="A3" s="45" t="s">
        <v>250</v>
      </c>
      <c r="B3" s="46"/>
      <c r="C3" s="46"/>
      <c r="D3" s="46"/>
      <c r="E3" s="46"/>
      <c r="H3" s="11"/>
      <c r="I3" s="47" t="s">
        <v>4</v>
      </c>
      <c r="J3" s="48"/>
      <c r="K3" s="48"/>
      <c r="L3" s="48"/>
      <c r="M3" s="48"/>
      <c r="N3" s="48"/>
      <c r="O3" s="48"/>
      <c r="P3" s="48"/>
      <c r="Q3" s="48"/>
    </row>
    <row r="4" spans="1:24" ht="18" x14ac:dyDescent="0.35">
      <c r="A4" s="75" t="s">
        <v>0</v>
      </c>
      <c r="B4" s="76"/>
      <c r="C4" s="72" t="s">
        <v>9</v>
      </c>
      <c r="D4" s="73"/>
      <c r="E4" s="74"/>
      <c r="J4" s="16"/>
    </row>
    <row r="5" spans="1:24" ht="15" thickBot="1" x14ac:dyDescent="0.35">
      <c r="A5" s="69" t="s">
        <v>1</v>
      </c>
      <c r="B5" s="58"/>
      <c r="C5" s="58"/>
      <c r="D5" s="58"/>
      <c r="E5" s="59"/>
      <c r="H5" s="49" t="s">
        <v>246</v>
      </c>
      <c r="I5" s="49"/>
      <c r="J5" s="49"/>
      <c r="K5" s="49"/>
    </row>
    <row r="6" spans="1:24" ht="15" customHeight="1" thickBot="1" x14ac:dyDescent="0.35">
      <c r="A6" s="6"/>
      <c r="B6" s="3" t="s">
        <v>2</v>
      </c>
      <c r="C6" s="70"/>
      <c r="D6" s="70"/>
      <c r="E6" s="71"/>
      <c r="H6" s="15"/>
      <c r="I6" s="17" t="s">
        <v>249</v>
      </c>
      <c r="J6" s="18" t="s">
        <v>248</v>
      </c>
      <c r="K6" s="19" t="s">
        <v>247</v>
      </c>
    </row>
    <row r="7" spans="1:24" x14ac:dyDescent="0.3">
      <c r="A7" s="6"/>
      <c r="B7" s="3" t="s">
        <v>6</v>
      </c>
      <c r="C7" s="60"/>
      <c r="D7" s="82"/>
      <c r="E7" s="83"/>
      <c r="H7" s="20" t="s">
        <v>237</v>
      </c>
      <c r="I7" s="23">
        <f>COUNTIF(C6:E39,"NEAKTUALU")</f>
        <v>0</v>
      </c>
      <c r="J7" s="24">
        <f>COUNTIF(C6:E39,"TOBULINTINA")</f>
        <v>0</v>
      </c>
      <c r="K7" s="25">
        <f>COUNTIF(C6:E39,"ĮGYVENDINTA")</f>
        <v>0</v>
      </c>
      <c r="L7" s="14" t="str">
        <f>IF(K7&gt;=2, "PUIKU", "")</f>
        <v/>
      </c>
    </row>
    <row r="8" spans="1:24" x14ac:dyDescent="0.3">
      <c r="A8" s="6"/>
      <c r="B8" s="2" t="s">
        <v>7</v>
      </c>
      <c r="C8" s="60"/>
      <c r="D8" s="82"/>
      <c r="E8" s="83"/>
      <c r="H8" s="21" t="s">
        <v>238</v>
      </c>
      <c r="I8" s="26">
        <f>COUNTIF(C41:E71,"NEAKTUALU")</f>
        <v>0</v>
      </c>
      <c r="J8" s="27">
        <f>COUNTIF(C41:E71,"TOBULINTINA")</f>
        <v>0</v>
      </c>
      <c r="K8" s="28">
        <f>COUNTIF(C41:E71,"ĮGYVENDINTA")</f>
        <v>0</v>
      </c>
      <c r="L8" t="str">
        <f t="shared" ref="L8:L14" si="0">IF(K8&gt;=2, "OK", "")</f>
        <v/>
      </c>
    </row>
    <row r="9" spans="1:24" ht="28.8" x14ac:dyDescent="0.3">
      <c r="A9" s="6"/>
      <c r="B9" s="3" t="s">
        <v>8</v>
      </c>
      <c r="C9" s="60"/>
      <c r="D9" s="82"/>
      <c r="E9" s="83"/>
      <c r="H9" s="21" t="s">
        <v>239</v>
      </c>
      <c r="I9" s="26">
        <f>COUNTIF(C73:E91,"NEAKTUALU")</f>
        <v>0</v>
      </c>
      <c r="J9" s="27">
        <f>COUNTIF(C73:E91,"TOBULINTINA")</f>
        <v>0</v>
      </c>
      <c r="K9" s="28">
        <f>COUNTIF(C73:E91,"ĮGYVENDINTA")</f>
        <v>0</v>
      </c>
      <c r="L9" t="str">
        <f t="shared" si="0"/>
        <v/>
      </c>
    </row>
    <row r="10" spans="1:24" x14ac:dyDescent="0.3">
      <c r="A10" s="57" t="s">
        <v>10</v>
      </c>
      <c r="B10" s="58"/>
      <c r="C10" s="58"/>
      <c r="D10" s="58"/>
      <c r="E10" s="59"/>
      <c r="H10" s="21" t="s">
        <v>240</v>
      </c>
      <c r="I10" s="26">
        <f>COUNTIF(C94:E119,"NEAKTUALU")</f>
        <v>0</v>
      </c>
      <c r="J10" s="27">
        <f>COUNTIF(C94:E119,"TOBULINTINA")</f>
        <v>0</v>
      </c>
      <c r="K10" s="28">
        <f>COUNTIF(C94:E119,"ĮGYVENDINTA")</f>
        <v>0</v>
      </c>
      <c r="L10" t="str">
        <f t="shared" si="0"/>
        <v/>
      </c>
    </row>
    <row r="11" spans="1:24" x14ac:dyDescent="0.3">
      <c r="A11" s="6"/>
      <c r="B11" s="3" t="s">
        <v>49</v>
      </c>
      <c r="C11" s="60"/>
      <c r="D11" s="61"/>
      <c r="E11" s="62"/>
      <c r="H11" s="21" t="s">
        <v>241</v>
      </c>
      <c r="I11" s="26">
        <f>COUNTIF(C122:E142,"NEAKTUALU")</f>
        <v>0</v>
      </c>
      <c r="J11" s="27">
        <f>COUNTIF(C122:E142,"TOBULINTINA")</f>
        <v>0</v>
      </c>
      <c r="K11" s="28">
        <f>COUNTIF(C122:E142,"ĮGYVENDINTA")</f>
        <v>0</v>
      </c>
      <c r="L11" t="str">
        <f t="shared" si="0"/>
        <v/>
      </c>
    </row>
    <row r="12" spans="1:24" ht="43.2" x14ac:dyDescent="0.3">
      <c r="A12" s="6"/>
      <c r="B12" s="1" t="s">
        <v>11</v>
      </c>
      <c r="C12" s="60"/>
      <c r="D12" s="61"/>
      <c r="E12" s="62"/>
      <c r="H12" s="21" t="s">
        <v>242</v>
      </c>
      <c r="I12" s="26">
        <f>COUNTIF(C145:E182,"NEAKTUALU")</f>
        <v>0</v>
      </c>
      <c r="J12" s="27">
        <f>COUNTIF(C145:E182,"TOBULINTINA")</f>
        <v>0</v>
      </c>
      <c r="K12" s="28">
        <f>COUNTIF(C145:E182,"ĮGYVENDINTA")</f>
        <v>0</v>
      </c>
      <c r="L12" t="str">
        <f t="shared" si="0"/>
        <v/>
      </c>
    </row>
    <row r="13" spans="1:24" x14ac:dyDescent="0.3">
      <c r="A13" s="57" t="s">
        <v>12</v>
      </c>
      <c r="B13" s="58"/>
      <c r="C13" s="58"/>
      <c r="D13" s="58"/>
      <c r="E13" s="59"/>
      <c r="H13" s="21" t="s">
        <v>243</v>
      </c>
      <c r="I13" s="26">
        <f>COUNTIF(C185:E213,"NEAKTUALU")</f>
        <v>0</v>
      </c>
      <c r="J13" s="27">
        <f>COUNTIF(C185:E213,"TOBULINTINA")</f>
        <v>0</v>
      </c>
      <c r="K13" s="28">
        <f>COUNTIF(C185:E213,"ĮGYVENDINTA")</f>
        <v>0</v>
      </c>
      <c r="L13" t="str">
        <f t="shared" si="0"/>
        <v/>
      </c>
    </row>
    <row r="14" spans="1:24" ht="15" thickBot="1" x14ac:dyDescent="0.35">
      <c r="A14" s="6"/>
      <c r="B14" s="3" t="s">
        <v>13</v>
      </c>
      <c r="C14" s="60"/>
      <c r="D14" s="61"/>
      <c r="E14" s="62"/>
      <c r="H14" s="22" t="s">
        <v>244</v>
      </c>
      <c r="I14" s="29">
        <f>COUNTIF(C216:E234,"NEAKTUALU")</f>
        <v>0</v>
      </c>
      <c r="J14" s="30">
        <f>COUNTIF(C216:E234,"TOBULINTINA")</f>
        <v>0</v>
      </c>
      <c r="K14" s="31">
        <f>COUNTIF(C216:E234,"ĮGYVENDINTA")</f>
        <v>0</v>
      </c>
      <c r="L14" t="str">
        <f t="shared" si="0"/>
        <v/>
      </c>
    </row>
    <row r="15" spans="1:24" ht="28.8" x14ac:dyDescent="0.3">
      <c r="A15" s="6"/>
      <c r="B15" s="3" t="s">
        <v>14</v>
      </c>
      <c r="C15" s="60"/>
      <c r="D15" s="61"/>
      <c r="E15" s="62"/>
    </row>
    <row r="16" spans="1:24" ht="28.8" x14ac:dyDescent="0.3">
      <c r="A16" s="6"/>
      <c r="B16" s="1" t="s">
        <v>15</v>
      </c>
      <c r="C16" s="60"/>
      <c r="D16" s="61"/>
      <c r="E16" s="62"/>
    </row>
    <row r="17" spans="1:5" x14ac:dyDescent="0.3">
      <c r="A17" s="78" t="s">
        <v>20</v>
      </c>
      <c r="B17" s="58"/>
      <c r="C17" s="58"/>
      <c r="D17" s="58"/>
      <c r="E17" s="59"/>
    </row>
    <row r="18" spans="1:5" ht="28.8" x14ac:dyDescent="0.3">
      <c r="A18" s="6"/>
      <c r="B18" s="3" t="s">
        <v>16</v>
      </c>
      <c r="C18" s="60"/>
      <c r="D18" s="61"/>
      <c r="E18" s="62"/>
    </row>
    <row r="19" spans="1:5" x14ac:dyDescent="0.3">
      <c r="A19" s="6"/>
      <c r="B19" t="s">
        <v>17</v>
      </c>
      <c r="C19" s="60"/>
      <c r="D19" s="61"/>
      <c r="E19" s="62"/>
    </row>
    <row r="20" spans="1:5" x14ac:dyDescent="0.3">
      <c r="A20" s="6"/>
      <c r="B20" s="3" t="s">
        <v>50</v>
      </c>
      <c r="C20" s="60"/>
      <c r="D20" s="61"/>
      <c r="E20" s="62"/>
    </row>
    <row r="21" spans="1:5" ht="26.4" customHeight="1" x14ac:dyDescent="0.3">
      <c r="A21" s="6"/>
      <c r="B21" s="3" t="s">
        <v>18</v>
      </c>
      <c r="C21" s="60"/>
      <c r="D21" s="61"/>
      <c r="E21" s="62"/>
    </row>
    <row r="22" spans="1:5" x14ac:dyDescent="0.3">
      <c r="A22" s="77" t="s">
        <v>19</v>
      </c>
      <c r="B22" s="55"/>
      <c r="C22" s="55"/>
      <c r="D22" s="55"/>
      <c r="E22" s="56"/>
    </row>
    <row r="23" spans="1:5" x14ac:dyDescent="0.3">
      <c r="A23" s="6"/>
      <c r="B23" s="3" t="s">
        <v>21</v>
      </c>
      <c r="C23" s="60"/>
      <c r="D23" s="61"/>
      <c r="E23" s="62"/>
    </row>
    <row r="24" spans="1:5" x14ac:dyDescent="0.3">
      <c r="A24" s="6"/>
      <c r="B24" s="3" t="s">
        <v>22</v>
      </c>
      <c r="C24" s="60"/>
      <c r="D24" s="61"/>
      <c r="E24" s="62"/>
    </row>
    <row r="25" spans="1:5" ht="28.8" x14ac:dyDescent="0.3">
      <c r="A25" s="6"/>
      <c r="B25" s="3" t="s">
        <v>23</v>
      </c>
      <c r="C25" s="60"/>
      <c r="D25" s="61"/>
      <c r="E25" s="62"/>
    </row>
    <row r="26" spans="1:5" ht="28.8" x14ac:dyDescent="0.3">
      <c r="A26" s="6"/>
      <c r="B26" s="3" t="s">
        <v>24</v>
      </c>
      <c r="C26" s="66"/>
      <c r="D26" s="67"/>
      <c r="E26" s="68"/>
    </row>
    <row r="27" spans="1:5" ht="28.8" x14ac:dyDescent="0.3">
      <c r="A27" s="6"/>
      <c r="B27" s="3" t="s">
        <v>25</v>
      </c>
      <c r="C27" s="60"/>
      <c r="D27" s="61"/>
      <c r="E27" s="62"/>
    </row>
    <row r="28" spans="1:5" x14ac:dyDescent="0.3">
      <c r="A28" s="57" t="s">
        <v>26</v>
      </c>
      <c r="B28" s="58"/>
      <c r="C28" s="58"/>
      <c r="D28" s="58"/>
      <c r="E28" s="59"/>
    </row>
    <row r="29" spans="1:5" ht="28.8" x14ac:dyDescent="0.3">
      <c r="A29" s="6"/>
      <c r="B29" s="3" t="s">
        <v>27</v>
      </c>
      <c r="C29" s="60"/>
      <c r="D29" s="61"/>
      <c r="E29" s="62"/>
    </row>
    <row r="30" spans="1:5" ht="28.8" x14ac:dyDescent="0.3">
      <c r="A30" s="6"/>
      <c r="B30" s="3" t="s">
        <v>28</v>
      </c>
      <c r="C30" s="60"/>
      <c r="D30" s="61"/>
      <c r="E30" s="62"/>
    </row>
    <row r="31" spans="1:5" x14ac:dyDescent="0.3">
      <c r="A31" s="57" t="s">
        <v>29</v>
      </c>
      <c r="B31" s="55"/>
      <c r="C31" s="55"/>
      <c r="D31" s="55"/>
      <c r="E31" s="56"/>
    </row>
    <row r="32" spans="1:5" x14ac:dyDescent="0.3">
      <c r="A32" s="6"/>
      <c r="B32" s="3" t="s">
        <v>30</v>
      </c>
      <c r="C32" s="60"/>
      <c r="D32" s="61"/>
      <c r="E32" s="62"/>
    </row>
    <row r="33" spans="1:5" x14ac:dyDescent="0.3">
      <c r="A33" s="6"/>
      <c r="B33" s="2" t="s">
        <v>31</v>
      </c>
      <c r="C33" s="60"/>
      <c r="D33" s="61"/>
      <c r="E33" s="62"/>
    </row>
    <row r="34" spans="1:5" ht="14.4" customHeight="1" x14ac:dyDescent="0.3">
      <c r="A34" s="6"/>
      <c r="B34" s="3" t="s">
        <v>32</v>
      </c>
      <c r="C34" s="60"/>
      <c r="D34" s="61"/>
      <c r="E34" s="62"/>
    </row>
    <row r="35" spans="1:5" x14ac:dyDescent="0.3">
      <c r="A35" s="57" t="s">
        <v>33</v>
      </c>
      <c r="B35" s="58"/>
      <c r="C35" s="58"/>
      <c r="D35" s="58"/>
      <c r="E35" s="59"/>
    </row>
    <row r="36" spans="1:5" ht="28.8" x14ac:dyDescent="0.3">
      <c r="A36" s="6"/>
      <c r="B36" s="3" t="s">
        <v>34</v>
      </c>
      <c r="C36" s="60"/>
      <c r="D36" s="61"/>
      <c r="E36" s="62"/>
    </row>
    <row r="37" spans="1:5" ht="28.8" x14ac:dyDescent="0.3">
      <c r="A37" s="6"/>
      <c r="B37" s="3" t="s">
        <v>35</v>
      </c>
      <c r="C37" s="60"/>
      <c r="D37" s="61"/>
      <c r="E37" s="62"/>
    </row>
    <row r="38" spans="1:5" ht="43.2" x14ac:dyDescent="0.3">
      <c r="A38" s="6"/>
      <c r="B38" s="3" t="s">
        <v>36</v>
      </c>
      <c r="C38" s="60"/>
      <c r="D38" s="61"/>
      <c r="E38" s="62"/>
    </row>
    <row r="39" spans="1:5" x14ac:dyDescent="0.3">
      <c r="A39" s="6" t="s">
        <v>37</v>
      </c>
      <c r="B39" s="2"/>
      <c r="C39" s="60"/>
      <c r="D39" s="61"/>
      <c r="E39" s="62"/>
    </row>
    <row r="40" spans="1:5" ht="18" x14ac:dyDescent="0.35">
      <c r="A40" s="85" t="s">
        <v>38</v>
      </c>
      <c r="B40" s="55"/>
      <c r="C40" s="84" t="s">
        <v>9</v>
      </c>
      <c r="D40" s="55"/>
      <c r="E40" s="56"/>
    </row>
    <row r="41" spans="1:5" x14ac:dyDescent="0.3">
      <c r="A41" s="57" t="s">
        <v>39</v>
      </c>
      <c r="B41" s="58"/>
      <c r="C41" s="58"/>
      <c r="D41" s="58"/>
      <c r="E41" s="59"/>
    </row>
    <row r="42" spans="1:5" ht="43.2" x14ac:dyDescent="0.3">
      <c r="A42" s="6"/>
      <c r="B42" s="3" t="s">
        <v>40</v>
      </c>
      <c r="C42" s="60"/>
      <c r="D42" s="61"/>
      <c r="E42" s="62"/>
    </row>
    <row r="43" spans="1:5" ht="28.8" x14ac:dyDescent="0.3">
      <c r="A43" s="6"/>
      <c r="B43" s="3" t="s">
        <v>41</v>
      </c>
      <c r="C43" s="60"/>
      <c r="D43" s="61"/>
      <c r="E43" s="62"/>
    </row>
    <row r="44" spans="1:5" ht="28.8" x14ac:dyDescent="0.3">
      <c r="A44" s="6"/>
      <c r="B44" s="3" t="s">
        <v>42</v>
      </c>
      <c r="C44" s="66"/>
      <c r="D44" s="67"/>
      <c r="E44" s="68"/>
    </row>
    <row r="45" spans="1:5" ht="28.8" x14ac:dyDescent="0.3">
      <c r="A45" s="6"/>
      <c r="B45" s="3" t="s">
        <v>43</v>
      </c>
      <c r="C45" s="60"/>
      <c r="D45" s="61"/>
      <c r="E45" s="62"/>
    </row>
    <row r="46" spans="1:5" x14ac:dyDescent="0.3">
      <c r="A46" s="6"/>
      <c r="B46" s="3" t="s">
        <v>44</v>
      </c>
      <c r="C46" s="60"/>
      <c r="D46" s="61"/>
      <c r="E46" s="62"/>
    </row>
    <row r="47" spans="1:5" x14ac:dyDescent="0.3">
      <c r="A47" s="6"/>
      <c r="B47" s="3" t="s">
        <v>45</v>
      </c>
      <c r="C47" s="60"/>
      <c r="D47" s="61"/>
      <c r="E47" s="62"/>
    </row>
    <row r="48" spans="1:5" ht="15" customHeight="1" x14ac:dyDescent="0.3">
      <c r="A48" s="6"/>
      <c r="B48" s="3" t="s">
        <v>46</v>
      </c>
      <c r="C48" s="60"/>
      <c r="D48" s="61"/>
      <c r="E48" s="62"/>
    </row>
    <row r="49" spans="1:5" x14ac:dyDescent="0.3">
      <c r="A49" s="6"/>
      <c r="B49" t="s">
        <v>47</v>
      </c>
      <c r="C49" s="60"/>
      <c r="D49" s="61"/>
      <c r="E49" s="62"/>
    </row>
    <row r="50" spans="1:5" x14ac:dyDescent="0.3">
      <c r="A50" s="63" t="s">
        <v>48</v>
      </c>
      <c r="B50" s="64"/>
      <c r="C50" s="64"/>
      <c r="D50" s="64"/>
      <c r="E50" s="65"/>
    </row>
    <row r="51" spans="1:5" ht="28.8" x14ac:dyDescent="0.3">
      <c r="A51" s="6"/>
      <c r="B51" s="3" t="s">
        <v>51</v>
      </c>
      <c r="C51" s="60"/>
      <c r="D51" s="61"/>
      <c r="E51" s="62"/>
    </row>
    <row r="52" spans="1:5" ht="28.8" x14ac:dyDescent="0.3">
      <c r="A52" s="6"/>
      <c r="B52" s="3" t="s">
        <v>52</v>
      </c>
      <c r="C52" s="60"/>
      <c r="D52" s="61"/>
      <c r="E52" s="62"/>
    </row>
    <row r="53" spans="1:5" x14ac:dyDescent="0.3">
      <c r="A53" s="6"/>
      <c r="B53" s="3" t="s">
        <v>53</v>
      </c>
      <c r="C53" s="60"/>
      <c r="D53" s="61"/>
      <c r="E53" s="62"/>
    </row>
    <row r="54" spans="1:5" x14ac:dyDescent="0.3">
      <c r="A54" s="6"/>
      <c r="B54" s="3" t="s">
        <v>54</v>
      </c>
      <c r="C54" s="60"/>
      <c r="D54" s="61"/>
      <c r="E54" s="62"/>
    </row>
    <row r="55" spans="1:5" x14ac:dyDescent="0.3">
      <c r="A55" s="79" t="s">
        <v>55</v>
      </c>
      <c r="B55" s="80"/>
      <c r="C55" s="80"/>
      <c r="D55" s="80"/>
      <c r="E55" s="81"/>
    </row>
    <row r="56" spans="1:5" ht="28.8" x14ac:dyDescent="0.3">
      <c r="A56" s="6"/>
      <c r="B56" s="3" t="s">
        <v>56</v>
      </c>
      <c r="C56" s="60"/>
      <c r="D56" s="61"/>
      <c r="E56" s="62"/>
    </row>
    <row r="57" spans="1:5" x14ac:dyDescent="0.3">
      <c r="A57" s="6"/>
      <c r="B57" s="2" t="s">
        <v>57</v>
      </c>
      <c r="C57" s="60"/>
      <c r="D57" s="61"/>
      <c r="E57" s="62"/>
    </row>
    <row r="58" spans="1:5" ht="27.6" customHeight="1" x14ac:dyDescent="0.3">
      <c r="A58" s="6"/>
      <c r="B58" s="3" t="s">
        <v>58</v>
      </c>
      <c r="C58" s="60"/>
      <c r="D58" s="61"/>
      <c r="E58" s="62"/>
    </row>
    <row r="59" spans="1:5" ht="28.8" x14ac:dyDescent="0.3">
      <c r="A59" s="6"/>
      <c r="B59" s="3" t="s">
        <v>59</v>
      </c>
      <c r="C59" s="60"/>
      <c r="D59" s="61"/>
      <c r="E59" s="62"/>
    </row>
    <row r="60" spans="1:5" x14ac:dyDescent="0.3">
      <c r="A60" s="79" t="s">
        <v>60</v>
      </c>
      <c r="B60" s="80"/>
      <c r="C60" s="80"/>
      <c r="D60" s="80"/>
      <c r="E60" s="81"/>
    </row>
    <row r="61" spans="1:5" x14ac:dyDescent="0.3">
      <c r="A61" s="6"/>
      <c r="B61" s="3" t="s">
        <v>61</v>
      </c>
      <c r="C61" s="60"/>
      <c r="D61" s="61"/>
      <c r="E61" s="62"/>
    </row>
    <row r="62" spans="1:5" ht="28.8" x14ac:dyDescent="0.3">
      <c r="A62" s="6"/>
      <c r="B62" s="3" t="s">
        <v>62</v>
      </c>
      <c r="C62" s="60"/>
      <c r="D62" s="61"/>
      <c r="E62" s="62"/>
    </row>
    <row r="63" spans="1:5" x14ac:dyDescent="0.3">
      <c r="A63" s="6"/>
      <c r="B63" s="2" t="s">
        <v>63</v>
      </c>
      <c r="C63" s="60"/>
      <c r="D63" s="61"/>
      <c r="E63" s="62"/>
    </row>
    <row r="64" spans="1:5" x14ac:dyDescent="0.3">
      <c r="A64" s="6"/>
      <c r="B64" s="3" t="s">
        <v>64</v>
      </c>
      <c r="C64" s="60"/>
      <c r="D64" s="61"/>
      <c r="E64" s="62"/>
    </row>
    <row r="65" spans="1:5" x14ac:dyDescent="0.3">
      <c r="A65" s="79" t="s">
        <v>65</v>
      </c>
      <c r="B65" s="80"/>
      <c r="C65" s="80"/>
      <c r="D65" s="80"/>
      <c r="E65" s="81"/>
    </row>
    <row r="66" spans="1:5" x14ac:dyDescent="0.3">
      <c r="A66" s="6"/>
      <c r="B66" s="3" t="s">
        <v>66</v>
      </c>
      <c r="C66" s="60"/>
      <c r="D66" s="61"/>
      <c r="E66" s="62"/>
    </row>
    <row r="67" spans="1:5" x14ac:dyDescent="0.3">
      <c r="A67" s="6"/>
      <c r="B67" s="3" t="s">
        <v>67</v>
      </c>
      <c r="C67" s="60"/>
      <c r="D67" s="61"/>
      <c r="E67" s="62"/>
    </row>
    <row r="68" spans="1:5" x14ac:dyDescent="0.3">
      <c r="A68" s="6"/>
      <c r="B68" s="2" t="s">
        <v>68</v>
      </c>
      <c r="C68" s="60"/>
      <c r="D68" s="61"/>
      <c r="E68" s="62"/>
    </row>
    <row r="69" spans="1:5" x14ac:dyDescent="0.3">
      <c r="A69" s="6"/>
      <c r="B69" s="2" t="s">
        <v>69</v>
      </c>
      <c r="C69" s="60"/>
      <c r="D69" s="61"/>
      <c r="E69" s="62"/>
    </row>
    <row r="70" spans="1:5" x14ac:dyDescent="0.3">
      <c r="A70" s="79" t="s">
        <v>70</v>
      </c>
      <c r="B70" s="80"/>
      <c r="C70" s="55"/>
      <c r="D70" s="55"/>
      <c r="E70" s="56"/>
    </row>
    <row r="71" spans="1:5" ht="28.8" x14ac:dyDescent="0.3">
      <c r="A71" s="7"/>
      <c r="B71" s="3" t="s">
        <v>232</v>
      </c>
      <c r="C71" s="89"/>
      <c r="D71" s="89"/>
      <c r="E71" s="90"/>
    </row>
    <row r="72" spans="1:5" ht="18" x14ac:dyDescent="0.35">
      <c r="A72" s="86" t="s">
        <v>71</v>
      </c>
      <c r="B72" s="87"/>
      <c r="C72" s="87"/>
      <c r="D72" s="87"/>
      <c r="E72" s="88"/>
    </row>
    <row r="73" spans="1:5" x14ac:dyDescent="0.3">
      <c r="A73" s="79" t="s">
        <v>72</v>
      </c>
      <c r="B73" s="80"/>
      <c r="C73" s="80"/>
      <c r="D73" s="80"/>
      <c r="E73" s="81"/>
    </row>
    <row r="74" spans="1:5" ht="28.8" x14ac:dyDescent="0.3">
      <c r="A74" s="6"/>
      <c r="B74" s="3" t="s">
        <v>73</v>
      </c>
      <c r="C74" s="60"/>
      <c r="D74" s="61"/>
      <c r="E74" s="62"/>
    </row>
    <row r="75" spans="1:5" ht="28.8" x14ac:dyDescent="0.3">
      <c r="A75" s="6"/>
      <c r="B75" s="3" t="s">
        <v>74</v>
      </c>
      <c r="C75" s="60"/>
      <c r="D75" s="61"/>
      <c r="E75" s="62"/>
    </row>
    <row r="76" spans="1:5" x14ac:dyDescent="0.3">
      <c r="A76" s="6"/>
      <c r="B76" s="2" t="s">
        <v>75</v>
      </c>
      <c r="C76" s="60"/>
      <c r="D76" s="61"/>
      <c r="E76" s="62"/>
    </row>
    <row r="77" spans="1:5" x14ac:dyDescent="0.3">
      <c r="A77" s="6"/>
      <c r="B77" s="3" t="s">
        <v>76</v>
      </c>
      <c r="C77" s="60"/>
      <c r="D77" s="61"/>
      <c r="E77" s="62"/>
    </row>
    <row r="78" spans="1:5" x14ac:dyDescent="0.3">
      <c r="A78" s="6"/>
      <c r="B78" s="2" t="s">
        <v>77</v>
      </c>
      <c r="C78" s="60"/>
      <c r="D78" s="61"/>
      <c r="E78" s="62"/>
    </row>
    <row r="79" spans="1:5" x14ac:dyDescent="0.3">
      <c r="A79" s="6"/>
      <c r="B79" s="3" t="s">
        <v>78</v>
      </c>
      <c r="C79" s="60"/>
      <c r="D79" s="61"/>
      <c r="E79" s="62"/>
    </row>
    <row r="80" spans="1:5" ht="16.95" customHeight="1" x14ac:dyDescent="0.3">
      <c r="A80" s="6"/>
      <c r="B80" s="3" t="s">
        <v>79</v>
      </c>
      <c r="C80" s="60"/>
      <c r="D80" s="61"/>
      <c r="E80" s="62"/>
    </row>
    <row r="81" spans="1:5" x14ac:dyDescent="0.3">
      <c r="A81" s="79" t="s">
        <v>80</v>
      </c>
      <c r="B81" s="55"/>
      <c r="C81" s="55"/>
      <c r="D81" s="55"/>
      <c r="E81" s="56"/>
    </row>
    <row r="82" spans="1:5" ht="28.8" x14ac:dyDescent="0.3">
      <c r="A82" s="6"/>
      <c r="B82" s="3" t="s">
        <v>81</v>
      </c>
      <c r="C82" s="60"/>
      <c r="D82" s="61"/>
      <c r="E82" s="62"/>
    </row>
    <row r="83" spans="1:5" ht="28.8" x14ac:dyDescent="0.3">
      <c r="A83" s="6"/>
      <c r="B83" s="3" t="s">
        <v>82</v>
      </c>
      <c r="C83" s="60"/>
      <c r="D83" s="61"/>
      <c r="E83" s="62"/>
    </row>
    <row r="84" spans="1:5" x14ac:dyDescent="0.3">
      <c r="A84" s="6"/>
      <c r="B84" s="2" t="s">
        <v>83</v>
      </c>
      <c r="C84" s="60"/>
      <c r="D84" s="61"/>
      <c r="E84" s="62"/>
    </row>
    <row r="85" spans="1:5" ht="28.8" x14ac:dyDescent="0.3">
      <c r="A85" s="6"/>
      <c r="B85" s="3" t="s">
        <v>84</v>
      </c>
      <c r="C85" s="60"/>
      <c r="D85" s="61"/>
      <c r="E85" s="62"/>
    </row>
    <row r="86" spans="1:5" ht="43.2" x14ac:dyDescent="0.3">
      <c r="A86" s="6"/>
      <c r="B86" s="3" t="s">
        <v>85</v>
      </c>
      <c r="C86" s="60"/>
      <c r="D86" s="61"/>
      <c r="E86" s="62"/>
    </row>
    <row r="87" spans="1:5" ht="28.8" x14ac:dyDescent="0.3">
      <c r="A87" s="6"/>
      <c r="B87" s="3" t="s">
        <v>86</v>
      </c>
      <c r="C87" s="60"/>
      <c r="D87" s="61"/>
      <c r="E87" s="62"/>
    </row>
    <row r="88" spans="1:5" ht="16.2" customHeight="1" x14ac:dyDescent="0.3">
      <c r="A88" s="6"/>
      <c r="B88" s="3" t="s">
        <v>87</v>
      </c>
      <c r="C88" s="60"/>
      <c r="D88" s="61"/>
      <c r="E88" s="62"/>
    </row>
    <row r="89" spans="1:5" ht="28.8" x14ac:dyDescent="0.3">
      <c r="A89" s="6"/>
      <c r="B89" s="3" t="s">
        <v>88</v>
      </c>
      <c r="C89" s="60"/>
      <c r="D89" s="61"/>
      <c r="E89" s="62"/>
    </row>
    <row r="90" spans="1:5" x14ac:dyDescent="0.3">
      <c r="A90" s="79" t="s">
        <v>89</v>
      </c>
      <c r="B90" s="55"/>
      <c r="C90" s="55"/>
      <c r="D90" s="55"/>
      <c r="E90" s="56"/>
    </row>
    <row r="91" spans="1:5" ht="28.8" x14ac:dyDescent="0.3">
      <c r="A91" s="7"/>
      <c r="B91" s="3" t="s">
        <v>233</v>
      </c>
      <c r="C91" s="95"/>
      <c r="D91" s="89"/>
      <c r="E91" s="90"/>
    </row>
    <row r="92" spans="1:5" ht="18" x14ac:dyDescent="0.35">
      <c r="A92" s="91" t="s">
        <v>90</v>
      </c>
      <c r="B92" s="87"/>
      <c r="C92" s="87"/>
      <c r="D92" s="87"/>
      <c r="E92" s="88"/>
    </row>
    <row r="93" spans="1:5" x14ac:dyDescent="0.3">
      <c r="A93" s="79" t="s">
        <v>91</v>
      </c>
      <c r="B93" s="80"/>
      <c r="C93" s="80"/>
      <c r="D93" s="80"/>
      <c r="E93" s="81"/>
    </row>
    <row r="94" spans="1:5" x14ac:dyDescent="0.3">
      <c r="A94" s="6"/>
      <c r="B94" s="3" t="s">
        <v>92</v>
      </c>
      <c r="C94" s="60"/>
      <c r="D94" s="61"/>
      <c r="E94" s="62"/>
    </row>
    <row r="95" spans="1:5" ht="28.8" x14ac:dyDescent="0.3">
      <c r="A95" s="6"/>
      <c r="B95" s="3" t="s">
        <v>93</v>
      </c>
      <c r="C95" s="60"/>
      <c r="D95" s="61"/>
      <c r="E95" s="62"/>
    </row>
    <row r="96" spans="1:5" ht="28.8" x14ac:dyDescent="0.3">
      <c r="A96" s="6"/>
      <c r="B96" s="3" t="s">
        <v>94</v>
      </c>
      <c r="C96" s="60"/>
      <c r="D96" s="61"/>
      <c r="E96" s="62"/>
    </row>
    <row r="97" spans="1:5" ht="25.2" customHeight="1" x14ac:dyDescent="0.3">
      <c r="A97" s="6"/>
      <c r="B97" s="3" t="s">
        <v>95</v>
      </c>
      <c r="C97" s="60"/>
      <c r="D97" s="61"/>
      <c r="E97" s="62"/>
    </row>
    <row r="98" spans="1:5" x14ac:dyDescent="0.3">
      <c r="A98" s="79" t="s">
        <v>96</v>
      </c>
      <c r="B98" s="80"/>
      <c r="C98" s="80"/>
      <c r="D98" s="80"/>
      <c r="E98" s="81"/>
    </row>
    <row r="99" spans="1:5" ht="28.8" x14ac:dyDescent="0.3">
      <c r="A99" s="6"/>
      <c r="B99" s="3" t="s">
        <v>97</v>
      </c>
      <c r="C99" s="60"/>
      <c r="D99" s="61"/>
      <c r="E99" s="62"/>
    </row>
    <row r="100" spans="1:5" ht="43.2" x14ac:dyDescent="0.3">
      <c r="A100" s="6"/>
      <c r="B100" s="3" t="s">
        <v>98</v>
      </c>
      <c r="C100" s="60"/>
      <c r="D100" s="61"/>
      <c r="E100" s="62"/>
    </row>
    <row r="101" spans="1:5" ht="43.2" x14ac:dyDescent="0.3">
      <c r="A101" s="6"/>
      <c r="B101" s="3" t="s">
        <v>99</v>
      </c>
      <c r="C101" s="60"/>
      <c r="D101" s="61"/>
      <c r="E101" s="62"/>
    </row>
    <row r="102" spans="1:5" ht="16.2" customHeight="1" x14ac:dyDescent="0.3">
      <c r="A102" s="6"/>
      <c r="B102" s="3" t="s">
        <v>100</v>
      </c>
      <c r="C102" s="60"/>
      <c r="D102" s="61"/>
      <c r="E102" s="62"/>
    </row>
    <row r="103" spans="1:5" ht="28.8" x14ac:dyDescent="0.3">
      <c r="A103" s="6"/>
      <c r="B103" s="3" t="s">
        <v>101</v>
      </c>
      <c r="C103" s="60"/>
      <c r="D103" s="61"/>
      <c r="E103" s="62"/>
    </row>
    <row r="104" spans="1:5" x14ac:dyDescent="0.3">
      <c r="A104" s="6"/>
      <c r="B104" s="3" t="s">
        <v>102</v>
      </c>
      <c r="C104" s="60"/>
      <c r="D104" s="61"/>
      <c r="E104" s="62"/>
    </row>
    <row r="105" spans="1:5" x14ac:dyDescent="0.3">
      <c r="A105" s="6"/>
      <c r="B105" s="3" t="s">
        <v>103</v>
      </c>
      <c r="C105" s="60"/>
      <c r="D105" s="61"/>
      <c r="E105" s="62"/>
    </row>
    <row r="106" spans="1:5" x14ac:dyDescent="0.3">
      <c r="A106" s="79" t="s">
        <v>104</v>
      </c>
      <c r="B106" s="80"/>
      <c r="C106" s="80"/>
      <c r="D106" s="80"/>
      <c r="E106" s="81"/>
    </row>
    <row r="107" spans="1:5" x14ac:dyDescent="0.3">
      <c r="A107" s="6"/>
      <c r="B107" s="3" t="s">
        <v>105</v>
      </c>
      <c r="C107" s="60"/>
      <c r="D107" s="61"/>
      <c r="E107" s="62"/>
    </row>
    <row r="108" spans="1:5" x14ac:dyDescent="0.3">
      <c r="A108" s="6"/>
      <c r="B108" s="2" t="s">
        <v>106</v>
      </c>
      <c r="C108" s="60"/>
      <c r="D108" s="61"/>
      <c r="E108" s="62"/>
    </row>
    <row r="109" spans="1:5" ht="28.8" x14ac:dyDescent="0.3">
      <c r="A109" s="6"/>
      <c r="B109" s="3" t="s">
        <v>107</v>
      </c>
      <c r="C109" s="60"/>
      <c r="D109" s="61"/>
      <c r="E109" s="62"/>
    </row>
    <row r="110" spans="1:5" x14ac:dyDescent="0.3">
      <c r="A110" s="6"/>
      <c r="B110" s="3" t="s">
        <v>108</v>
      </c>
      <c r="C110" s="60"/>
      <c r="D110" s="61"/>
      <c r="E110" s="62"/>
    </row>
    <row r="111" spans="1:5" ht="28.8" x14ac:dyDescent="0.3">
      <c r="A111" s="6"/>
      <c r="B111" s="3" t="s">
        <v>109</v>
      </c>
      <c r="C111" s="60"/>
      <c r="D111" s="61"/>
      <c r="E111" s="62"/>
    </row>
    <row r="112" spans="1:5" x14ac:dyDescent="0.3">
      <c r="A112" s="79" t="s">
        <v>110</v>
      </c>
      <c r="B112" s="55"/>
      <c r="C112" s="55"/>
      <c r="D112" s="55"/>
      <c r="E112" s="56"/>
    </row>
    <row r="113" spans="1:5" ht="30" customHeight="1" x14ac:dyDescent="0.3">
      <c r="A113" s="6"/>
      <c r="B113" s="3" t="s">
        <v>111</v>
      </c>
      <c r="C113" s="60"/>
      <c r="D113" s="61"/>
      <c r="E113" s="62"/>
    </row>
    <row r="114" spans="1:5" ht="28.8" x14ac:dyDescent="0.3">
      <c r="A114" s="6"/>
      <c r="B114" s="3" t="s">
        <v>112</v>
      </c>
      <c r="C114" s="60"/>
      <c r="D114" s="61"/>
      <c r="E114" s="62"/>
    </row>
    <row r="115" spans="1:5" ht="28.8" x14ac:dyDescent="0.3">
      <c r="A115" s="6"/>
      <c r="B115" s="3" t="s">
        <v>113</v>
      </c>
      <c r="C115" s="60"/>
      <c r="D115" s="61"/>
      <c r="E115" s="62"/>
    </row>
    <row r="116" spans="1:5" x14ac:dyDescent="0.3">
      <c r="A116" s="6"/>
      <c r="B116" s="2" t="s">
        <v>114</v>
      </c>
      <c r="C116" s="60"/>
      <c r="D116" s="61"/>
      <c r="E116" s="62"/>
    </row>
    <row r="117" spans="1:5" ht="28.8" x14ac:dyDescent="0.3">
      <c r="A117" s="6"/>
      <c r="B117" s="3" t="s">
        <v>115</v>
      </c>
      <c r="C117" s="60"/>
      <c r="D117" s="61"/>
      <c r="E117" s="62"/>
    </row>
    <row r="118" spans="1:5" x14ac:dyDescent="0.3">
      <c r="A118" s="54" t="s">
        <v>116</v>
      </c>
      <c r="B118" s="55"/>
      <c r="C118" s="55"/>
      <c r="D118" s="55"/>
      <c r="E118" s="56"/>
    </row>
    <row r="119" spans="1:5" ht="28.8" x14ac:dyDescent="0.3">
      <c r="A119" s="6"/>
      <c r="B119" s="3" t="s">
        <v>234</v>
      </c>
      <c r="C119" s="60"/>
      <c r="D119" s="61"/>
      <c r="E119" s="62"/>
    </row>
    <row r="120" spans="1:5" ht="18" x14ac:dyDescent="0.35">
      <c r="A120" s="91" t="s">
        <v>117</v>
      </c>
      <c r="B120" s="55"/>
      <c r="C120" s="55"/>
      <c r="D120" s="55"/>
      <c r="E120" s="56"/>
    </row>
    <row r="121" spans="1:5" x14ac:dyDescent="0.3">
      <c r="A121" s="79" t="s">
        <v>118</v>
      </c>
      <c r="B121" s="80"/>
      <c r="C121" s="55"/>
      <c r="D121" s="55"/>
      <c r="E121" s="56"/>
    </row>
    <row r="122" spans="1:5" x14ac:dyDescent="0.3">
      <c r="A122" s="6"/>
      <c r="B122" s="2" t="s">
        <v>119</v>
      </c>
      <c r="C122" s="60"/>
      <c r="D122" s="61"/>
      <c r="E122" s="62"/>
    </row>
    <row r="123" spans="1:5" ht="28.8" x14ac:dyDescent="0.3">
      <c r="A123" s="6"/>
      <c r="B123" s="3" t="s">
        <v>120</v>
      </c>
      <c r="C123" s="60"/>
      <c r="D123" s="61"/>
      <c r="E123" s="62"/>
    </row>
    <row r="124" spans="1:5" ht="43.2" x14ac:dyDescent="0.3">
      <c r="A124" s="6"/>
      <c r="B124" s="3" t="s">
        <v>121</v>
      </c>
      <c r="C124" s="60"/>
      <c r="D124" s="61"/>
      <c r="E124" s="62"/>
    </row>
    <row r="125" spans="1:5" ht="28.8" x14ac:dyDescent="0.3">
      <c r="A125" s="6"/>
      <c r="B125" s="3" t="s">
        <v>122</v>
      </c>
      <c r="C125" s="60"/>
      <c r="D125" s="61"/>
      <c r="E125" s="62"/>
    </row>
    <row r="126" spans="1:5" x14ac:dyDescent="0.3">
      <c r="A126" s="6"/>
      <c r="B126" s="3" t="s">
        <v>123</v>
      </c>
      <c r="C126" s="60"/>
      <c r="D126" s="61"/>
      <c r="E126" s="62"/>
    </row>
    <row r="127" spans="1:5" ht="28.8" x14ac:dyDescent="0.3">
      <c r="A127" s="6"/>
      <c r="B127" s="3" t="s">
        <v>124</v>
      </c>
      <c r="C127" s="60"/>
      <c r="D127" s="61"/>
      <c r="E127" s="62"/>
    </row>
    <row r="128" spans="1:5" ht="12" customHeight="1" x14ac:dyDescent="0.3">
      <c r="A128" s="6"/>
      <c r="B128" s="3" t="s">
        <v>125</v>
      </c>
      <c r="C128" s="60"/>
      <c r="D128" s="61"/>
      <c r="E128" s="62"/>
    </row>
    <row r="129" spans="1:5" x14ac:dyDescent="0.3">
      <c r="A129" s="79" t="s">
        <v>126</v>
      </c>
      <c r="B129" s="55"/>
      <c r="C129" s="55"/>
      <c r="D129" s="55"/>
      <c r="E129" s="56"/>
    </row>
    <row r="130" spans="1:5" ht="35.4" customHeight="1" x14ac:dyDescent="0.3">
      <c r="A130" s="6"/>
      <c r="B130" s="3" t="s">
        <v>127</v>
      </c>
      <c r="C130" s="60"/>
      <c r="D130" s="61"/>
      <c r="E130" s="62"/>
    </row>
    <row r="131" spans="1:5" ht="43.2" x14ac:dyDescent="0.3">
      <c r="A131" s="6"/>
      <c r="B131" s="3" t="s">
        <v>128</v>
      </c>
      <c r="C131" s="60"/>
      <c r="D131" s="61"/>
      <c r="E131" s="62"/>
    </row>
    <row r="132" spans="1:5" x14ac:dyDescent="0.3">
      <c r="A132" s="79" t="s">
        <v>129</v>
      </c>
      <c r="B132" s="80"/>
      <c r="C132" s="80"/>
      <c r="D132" s="80"/>
      <c r="E132" s="81"/>
    </row>
    <row r="133" spans="1:5" ht="28.8" x14ac:dyDescent="0.3">
      <c r="A133" s="6"/>
      <c r="B133" s="3" t="s">
        <v>130</v>
      </c>
      <c r="C133" s="60"/>
      <c r="D133" s="61"/>
      <c r="E133" s="62"/>
    </row>
    <row r="134" spans="1:5" ht="28.8" x14ac:dyDescent="0.3">
      <c r="A134" s="6"/>
      <c r="B134" s="3" t="s">
        <v>131</v>
      </c>
      <c r="C134" s="60"/>
      <c r="D134" s="61"/>
      <c r="E134" s="62"/>
    </row>
    <row r="135" spans="1:5" ht="43.2" x14ac:dyDescent="0.3">
      <c r="A135" s="6"/>
      <c r="B135" s="3" t="s">
        <v>132</v>
      </c>
      <c r="C135" s="60"/>
      <c r="D135" s="61"/>
      <c r="E135" s="62"/>
    </row>
    <row r="136" spans="1:5" ht="43.2" x14ac:dyDescent="0.3">
      <c r="A136" s="6"/>
      <c r="B136" s="3" t="s">
        <v>133</v>
      </c>
      <c r="C136" s="60"/>
      <c r="D136" s="61"/>
      <c r="E136" s="62"/>
    </row>
    <row r="137" spans="1:5" x14ac:dyDescent="0.3">
      <c r="A137" s="79" t="s">
        <v>134</v>
      </c>
      <c r="B137" s="80"/>
      <c r="C137" s="80"/>
      <c r="D137" s="80"/>
      <c r="E137" s="81"/>
    </row>
    <row r="138" spans="1:5" ht="43.2" x14ac:dyDescent="0.3">
      <c r="A138" s="6"/>
      <c r="B138" s="3" t="s">
        <v>135</v>
      </c>
      <c r="C138" s="60"/>
      <c r="D138" s="61"/>
      <c r="E138" s="62"/>
    </row>
    <row r="139" spans="1:5" ht="13.95" customHeight="1" x14ac:dyDescent="0.3">
      <c r="A139" s="6"/>
      <c r="B139" s="3" t="s">
        <v>136</v>
      </c>
      <c r="C139" s="60"/>
      <c r="D139" s="61"/>
      <c r="E139" s="62"/>
    </row>
    <row r="140" spans="1:5" x14ac:dyDescent="0.3">
      <c r="A140" s="6"/>
      <c r="B140" s="2" t="s">
        <v>137</v>
      </c>
      <c r="C140" s="60"/>
      <c r="D140" s="61"/>
      <c r="E140" s="62"/>
    </row>
    <row r="141" spans="1:5" x14ac:dyDescent="0.3">
      <c r="A141" s="79" t="s">
        <v>138</v>
      </c>
      <c r="B141" s="80"/>
      <c r="C141" s="80"/>
      <c r="D141" s="80"/>
      <c r="E141" s="81"/>
    </row>
    <row r="142" spans="1:5" x14ac:dyDescent="0.3">
      <c r="A142" s="6"/>
      <c r="B142" s="3" t="s">
        <v>139</v>
      </c>
      <c r="C142" s="60"/>
      <c r="D142" s="61"/>
      <c r="E142" s="62"/>
    </row>
    <row r="143" spans="1:5" ht="18" x14ac:dyDescent="0.35">
      <c r="A143" s="91" t="s">
        <v>140</v>
      </c>
      <c r="B143" s="87"/>
      <c r="C143" s="87"/>
      <c r="D143" s="87"/>
      <c r="E143" s="88"/>
    </row>
    <row r="144" spans="1:5" x14ac:dyDescent="0.3">
      <c r="A144" s="79" t="s">
        <v>141</v>
      </c>
      <c r="B144" s="80"/>
      <c r="C144" s="80"/>
      <c r="D144" s="80"/>
      <c r="E144" s="81"/>
    </row>
    <row r="145" spans="1:5" ht="28.8" x14ac:dyDescent="0.3">
      <c r="A145" s="6"/>
      <c r="B145" s="3" t="s">
        <v>142</v>
      </c>
      <c r="C145" s="60"/>
      <c r="D145" s="61"/>
      <c r="E145" s="62"/>
    </row>
    <row r="146" spans="1:5" ht="28.8" x14ac:dyDescent="0.3">
      <c r="A146" s="6"/>
      <c r="B146" s="3" t="s">
        <v>143</v>
      </c>
      <c r="C146" s="60"/>
      <c r="D146" s="61"/>
      <c r="E146" s="62"/>
    </row>
    <row r="147" spans="1:5" x14ac:dyDescent="0.3">
      <c r="A147" s="6"/>
      <c r="B147" s="2" t="s">
        <v>144</v>
      </c>
      <c r="C147" s="60"/>
      <c r="D147" s="61"/>
      <c r="E147" s="62"/>
    </row>
    <row r="148" spans="1:5" x14ac:dyDescent="0.3">
      <c r="A148" s="6"/>
      <c r="B148" s="2" t="s">
        <v>145</v>
      </c>
      <c r="C148" s="60"/>
      <c r="D148" s="61"/>
      <c r="E148" s="62"/>
    </row>
    <row r="149" spans="1:5" ht="16.2" customHeight="1" x14ac:dyDescent="0.3">
      <c r="A149" s="6"/>
      <c r="B149" s="3" t="s">
        <v>146</v>
      </c>
      <c r="C149" s="60"/>
      <c r="D149" s="61"/>
      <c r="E149" s="62"/>
    </row>
    <row r="150" spans="1:5" x14ac:dyDescent="0.3">
      <c r="A150" s="79" t="s">
        <v>147</v>
      </c>
      <c r="B150" s="55"/>
      <c r="C150" s="55"/>
      <c r="D150" s="55"/>
      <c r="E150" s="56"/>
    </row>
    <row r="151" spans="1:5" ht="30" customHeight="1" x14ac:dyDescent="0.3">
      <c r="A151" s="6"/>
      <c r="B151" s="3" t="s">
        <v>148</v>
      </c>
      <c r="C151" s="60"/>
      <c r="D151" s="61"/>
      <c r="E151" s="62"/>
    </row>
    <row r="152" spans="1:5" ht="28.8" x14ac:dyDescent="0.3">
      <c r="A152" s="6"/>
      <c r="B152" s="3" t="s">
        <v>149</v>
      </c>
      <c r="C152" s="60"/>
      <c r="D152" s="61"/>
      <c r="E152" s="62"/>
    </row>
    <row r="153" spans="1:5" x14ac:dyDescent="0.3">
      <c r="A153" s="79" t="s">
        <v>150</v>
      </c>
      <c r="B153" s="55"/>
      <c r="C153" s="55"/>
      <c r="D153" s="55"/>
      <c r="E153" s="56"/>
    </row>
    <row r="154" spans="1:5" ht="28.8" x14ac:dyDescent="0.3">
      <c r="A154" s="6"/>
      <c r="B154" s="3" t="s">
        <v>151</v>
      </c>
      <c r="C154" s="60"/>
      <c r="D154" s="61"/>
      <c r="E154" s="62"/>
    </row>
    <row r="155" spans="1:5" ht="15" customHeight="1" x14ac:dyDescent="0.3">
      <c r="A155" s="6"/>
      <c r="B155" s="3" t="s">
        <v>152</v>
      </c>
      <c r="C155" s="60"/>
      <c r="D155" s="61"/>
      <c r="E155" s="62"/>
    </row>
    <row r="156" spans="1:5" x14ac:dyDescent="0.3">
      <c r="A156" s="6"/>
      <c r="B156" s="2" t="s">
        <v>153</v>
      </c>
      <c r="C156" s="60"/>
      <c r="D156" s="61"/>
      <c r="E156" s="62"/>
    </row>
    <row r="157" spans="1:5" x14ac:dyDescent="0.3">
      <c r="A157" s="6"/>
      <c r="B157" s="3" t="s">
        <v>154</v>
      </c>
      <c r="C157" s="60"/>
      <c r="D157" s="61"/>
      <c r="E157" s="62"/>
    </row>
    <row r="158" spans="1:5" x14ac:dyDescent="0.3">
      <c r="A158" s="79" t="s">
        <v>155</v>
      </c>
      <c r="B158" s="55"/>
      <c r="C158" s="55"/>
      <c r="D158" s="55"/>
      <c r="E158" s="56"/>
    </row>
    <row r="159" spans="1:5" ht="28.8" x14ac:dyDescent="0.3">
      <c r="A159" s="6"/>
      <c r="B159" s="3" t="s">
        <v>156</v>
      </c>
      <c r="C159" s="60"/>
      <c r="D159" s="61"/>
      <c r="E159" s="62"/>
    </row>
    <row r="160" spans="1:5" ht="28.8" x14ac:dyDescent="0.3">
      <c r="A160" s="6"/>
      <c r="B160" s="3" t="s">
        <v>157</v>
      </c>
      <c r="C160" s="60"/>
      <c r="D160" s="61"/>
      <c r="E160" s="62"/>
    </row>
    <row r="161" spans="1:5" x14ac:dyDescent="0.3">
      <c r="A161" s="6"/>
      <c r="B161" s="3" t="s">
        <v>158</v>
      </c>
      <c r="C161" s="60"/>
      <c r="D161" s="61"/>
      <c r="E161" s="62"/>
    </row>
    <row r="162" spans="1:5" ht="43.2" x14ac:dyDescent="0.3">
      <c r="A162" s="6"/>
      <c r="B162" s="3" t="s">
        <v>159</v>
      </c>
      <c r="C162" s="60"/>
      <c r="D162" s="61"/>
      <c r="E162" s="62"/>
    </row>
    <row r="163" spans="1:5" ht="29.4" customHeight="1" x14ac:dyDescent="0.3">
      <c r="A163" s="6"/>
      <c r="B163" s="3" t="s">
        <v>160</v>
      </c>
      <c r="C163" s="60"/>
      <c r="D163" s="61"/>
      <c r="E163" s="62"/>
    </row>
    <row r="164" spans="1:5" x14ac:dyDescent="0.3">
      <c r="A164" s="79" t="s">
        <v>161</v>
      </c>
      <c r="B164" s="80"/>
      <c r="C164" s="80"/>
      <c r="D164" s="80"/>
      <c r="E164" s="81"/>
    </row>
    <row r="165" spans="1:5" ht="28.8" x14ac:dyDescent="0.3">
      <c r="A165" s="6"/>
      <c r="B165" s="3" t="s">
        <v>162</v>
      </c>
      <c r="C165" s="60"/>
      <c r="D165" s="61"/>
      <c r="E165" s="62"/>
    </row>
    <row r="166" spans="1:5" ht="28.8" x14ac:dyDescent="0.3">
      <c r="A166" s="6"/>
      <c r="B166" s="3" t="s">
        <v>163</v>
      </c>
      <c r="C166" s="60"/>
      <c r="D166" s="61"/>
      <c r="E166" s="62"/>
    </row>
    <row r="167" spans="1:5" x14ac:dyDescent="0.3">
      <c r="A167" s="6"/>
      <c r="B167" s="2" t="s">
        <v>164</v>
      </c>
      <c r="C167" s="60"/>
      <c r="D167" s="61"/>
      <c r="E167" s="62"/>
    </row>
    <row r="168" spans="1:5" ht="28.8" x14ac:dyDescent="0.3">
      <c r="A168" s="6"/>
      <c r="B168" s="3" t="s">
        <v>165</v>
      </c>
      <c r="C168" s="60"/>
      <c r="D168" s="61"/>
      <c r="E168" s="62"/>
    </row>
    <row r="169" spans="1:5" ht="16.2" customHeight="1" x14ac:dyDescent="0.3">
      <c r="A169" s="6"/>
      <c r="B169" s="3" t="s">
        <v>166</v>
      </c>
      <c r="C169" s="60"/>
      <c r="D169" s="61"/>
      <c r="E169" s="62"/>
    </row>
    <row r="170" spans="1:5" x14ac:dyDescent="0.3">
      <c r="A170" s="79" t="s">
        <v>167</v>
      </c>
      <c r="B170" s="55"/>
      <c r="C170" s="55"/>
      <c r="D170" s="55"/>
      <c r="E170" s="56"/>
    </row>
    <row r="171" spans="1:5" x14ac:dyDescent="0.3">
      <c r="A171" s="6"/>
      <c r="B171" s="3" t="s">
        <v>168</v>
      </c>
      <c r="C171" s="60"/>
      <c r="D171" s="61"/>
      <c r="E171" s="62"/>
    </row>
    <row r="172" spans="1:5" x14ac:dyDescent="0.3">
      <c r="A172" s="6"/>
      <c r="B172" s="3" t="s">
        <v>169</v>
      </c>
      <c r="C172" s="60"/>
      <c r="D172" s="61"/>
      <c r="E172" s="62"/>
    </row>
    <row r="173" spans="1:5" ht="28.8" x14ac:dyDescent="0.3">
      <c r="A173" s="6"/>
      <c r="B173" s="3" t="s">
        <v>170</v>
      </c>
      <c r="C173" s="60"/>
      <c r="D173" s="61"/>
      <c r="E173" s="62"/>
    </row>
    <row r="174" spans="1:5" x14ac:dyDescent="0.3">
      <c r="A174" s="92" t="s">
        <v>171</v>
      </c>
      <c r="B174" s="93"/>
      <c r="C174" s="93"/>
      <c r="D174" s="93"/>
      <c r="E174" s="94"/>
    </row>
    <row r="175" spans="1:5" x14ac:dyDescent="0.3">
      <c r="A175" s="6"/>
      <c r="B175" s="3" t="s">
        <v>172</v>
      </c>
      <c r="C175" s="60"/>
      <c r="D175" s="61"/>
      <c r="E175" s="62"/>
    </row>
    <row r="176" spans="1:5" x14ac:dyDescent="0.3">
      <c r="A176" s="6"/>
      <c r="B176" s="2" t="s">
        <v>173</v>
      </c>
      <c r="C176" s="60"/>
      <c r="D176" s="61"/>
      <c r="E176" s="62"/>
    </row>
    <row r="177" spans="1:5" ht="15.6" customHeight="1" x14ac:dyDescent="0.3">
      <c r="A177" s="6"/>
      <c r="B177" s="3" t="s">
        <v>174</v>
      </c>
      <c r="C177" s="60"/>
      <c r="D177" s="61"/>
      <c r="E177" s="62"/>
    </row>
    <row r="178" spans="1:5" x14ac:dyDescent="0.3">
      <c r="A178" s="79" t="s">
        <v>177</v>
      </c>
      <c r="B178" s="55"/>
      <c r="C178" s="55"/>
      <c r="D178" s="55"/>
      <c r="E178" s="56"/>
    </row>
    <row r="179" spans="1:5" ht="28.8" x14ac:dyDescent="0.3">
      <c r="A179" s="6"/>
      <c r="B179" s="3" t="s">
        <v>175</v>
      </c>
      <c r="C179" s="60"/>
      <c r="D179" s="61"/>
      <c r="E179" s="62"/>
    </row>
    <row r="180" spans="1:5" ht="18" customHeight="1" x14ac:dyDescent="0.3">
      <c r="A180" s="6"/>
      <c r="B180" s="3" t="s">
        <v>176</v>
      </c>
      <c r="C180" s="60"/>
      <c r="D180" s="61"/>
      <c r="E180" s="62"/>
    </row>
    <row r="181" spans="1:5" x14ac:dyDescent="0.3">
      <c r="A181" s="79" t="s">
        <v>178</v>
      </c>
      <c r="B181" s="55"/>
      <c r="C181" s="55"/>
      <c r="D181" s="55"/>
      <c r="E181" s="56"/>
    </row>
    <row r="182" spans="1:5" ht="28.8" x14ac:dyDescent="0.3">
      <c r="A182" s="6"/>
      <c r="B182" s="3" t="s">
        <v>179</v>
      </c>
      <c r="C182" s="60"/>
      <c r="D182" s="61"/>
      <c r="E182" s="62"/>
    </row>
    <row r="183" spans="1:5" s="5" customFormat="1" ht="18" x14ac:dyDescent="0.35">
      <c r="A183" s="91" t="s">
        <v>180</v>
      </c>
      <c r="B183" s="55"/>
      <c r="C183" s="55"/>
      <c r="D183" s="55"/>
      <c r="E183" s="56"/>
    </row>
    <row r="184" spans="1:5" x14ac:dyDescent="0.3">
      <c r="A184" s="79" t="s">
        <v>181</v>
      </c>
      <c r="B184" s="55"/>
      <c r="C184" s="55"/>
      <c r="D184" s="55"/>
      <c r="E184" s="56"/>
    </row>
    <row r="185" spans="1:5" ht="27.6" customHeight="1" x14ac:dyDescent="0.3">
      <c r="A185" s="6"/>
      <c r="B185" s="3" t="s">
        <v>182</v>
      </c>
      <c r="C185" s="60"/>
      <c r="D185" s="61"/>
      <c r="E185" s="62"/>
    </row>
    <row r="186" spans="1:5" ht="43.2" x14ac:dyDescent="0.3">
      <c r="A186" s="6"/>
      <c r="B186" s="3" t="s">
        <v>183</v>
      </c>
      <c r="C186" s="60"/>
      <c r="D186" s="61"/>
      <c r="E186" s="62"/>
    </row>
    <row r="187" spans="1:5" ht="28.8" x14ac:dyDescent="0.3">
      <c r="A187" s="6"/>
      <c r="B187" s="3" t="s">
        <v>184</v>
      </c>
      <c r="C187" s="60"/>
      <c r="D187" s="61"/>
      <c r="E187" s="62"/>
    </row>
    <row r="188" spans="1:5" x14ac:dyDescent="0.3">
      <c r="A188" s="79" t="s">
        <v>185</v>
      </c>
      <c r="B188" s="55"/>
      <c r="C188" s="55"/>
      <c r="D188" s="55"/>
      <c r="E188" s="56"/>
    </row>
    <row r="189" spans="1:5" ht="27.6" customHeight="1" x14ac:dyDescent="0.3">
      <c r="A189" s="6"/>
      <c r="B189" s="3" t="s">
        <v>186</v>
      </c>
      <c r="C189" s="60"/>
      <c r="D189" s="61"/>
      <c r="E189" s="62"/>
    </row>
    <row r="190" spans="1:5" ht="33" customHeight="1" x14ac:dyDescent="0.3">
      <c r="A190" s="6"/>
      <c r="B190" s="3" t="s">
        <v>187</v>
      </c>
      <c r="C190" s="60"/>
      <c r="D190" s="61"/>
      <c r="E190" s="62"/>
    </row>
    <row r="191" spans="1:5" ht="28.8" x14ac:dyDescent="0.3">
      <c r="A191" s="6"/>
      <c r="B191" s="3" t="s">
        <v>188</v>
      </c>
      <c r="C191" s="60"/>
      <c r="D191" s="61"/>
      <c r="E191" s="62"/>
    </row>
    <row r="192" spans="1:5" x14ac:dyDescent="0.3">
      <c r="A192" s="6"/>
      <c r="B192" s="3" t="s">
        <v>189</v>
      </c>
      <c r="C192" s="60"/>
      <c r="D192" s="61"/>
      <c r="E192" s="62"/>
    </row>
    <row r="193" spans="1:5" x14ac:dyDescent="0.3">
      <c r="A193" s="79" t="s">
        <v>190</v>
      </c>
      <c r="B193" s="80"/>
      <c r="C193" s="80"/>
      <c r="D193" s="80"/>
      <c r="E193" s="81"/>
    </row>
    <row r="194" spans="1:5" ht="28.8" x14ac:dyDescent="0.3">
      <c r="A194" s="6"/>
      <c r="B194" s="3" t="s">
        <v>191</v>
      </c>
      <c r="C194" s="60"/>
      <c r="D194" s="61"/>
      <c r="E194" s="62"/>
    </row>
    <row r="195" spans="1:5" ht="43.2" x14ac:dyDescent="0.3">
      <c r="A195" s="6"/>
      <c r="B195" s="3" t="s">
        <v>192</v>
      </c>
      <c r="C195" s="60"/>
      <c r="D195" s="61"/>
      <c r="E195" s="62"/>
    </row>
    <row r="196" spans="1:5" ht="28.8" x14ac:dyDescent="0.3">
      <c r="A196" s="6"/>
      <c r="B196" s="3" t="s">
        <v>193</v>
      </c>
      <c r="C196" s="60"/>
      <c r="D196" s="61"/>
      <c r="E196" s="62"/>
    </row>
    <row r="197" spans="1:5" ht="31.95" customHeight="1" x14ac:dyDescent="0.3">
      <c r="A197" s="6"/>
      <c r="B197" s="3" t="s">
        <v>194</v>
      </c>
      <c r="C197" s="60"/>
      <c r="D197" s="61"/>
      <c r="E197" s="62"/>
    </row>
    <row r="198" spans="1:5" ht="28.8" x14ac:dyDescent="0.3">
      <c r="A198" s="6"/>
      <c r="B198" s="3" t="s">
        <v>195</v>
      </c>
      <c r="C198" s="60"/>
      <c r="D198" s="61"/>
      <c r="E198" s="62"/>
    </row>
    <row r="199" spans="1:5" x14ac:dyDescent="0.3">
      <c r="A199" s="6"/>
      <c r="B199" s="2" t="s">
        <v>196</v>
      </c>
      <c r="C199" s="60"/>
      <c r="D199" s="61"/>
      <c r="E199" s="62"/>
    </row>
    <row r="200" spans="1:5" ht="28.8" x14ac:dyDescent="0.3">
      <c r="A200" s="6"/>
      <c r="B200" s="3" t="s">
        <v>197</v>
      </c>
      <c r="C200" s="60"/>
      <c r="D200" s="61"/>
      <c r="E200" s="62"/>
    </row>
    <row r="201" spans="1:5" x14ac:dyDescent="0.3">
      <c r="A201" s="6"/>
      <c r="B201" s="2" t="s">
        <v>198</v>
      </c>
      <c r="C201" s="60"/>
      <c r="D201" s="61"/>
      <c r="E201" s="62"/>
    </row>
    <row r="202" spans="1:5" x14ac:dyDescent="0.3">
      <c r="A202" s="79" t="s">
        <v>199</v>
      </c>
      <c r="B202" s="80"/>
      <c r="C202" s="80"/>
      <c r="D202" s="80"/>
      <c r="E202" s="81"/>
    </row>
    <row r="203" spans="1:5" ht="28.8" x14ac:dyDescent="0.3">
      <c r="A203" s="6"/>
      <c r="B203" s="3" t="s">
        <v>200</v>
      </c>
      <c r="C203" s="60"/>
      <c r="D203" s="61"/>
      <c r="E203" s="62"/>
    </row>
    <row r="204" spans="1:5" ht="28.8" x14ac:dyDescent="0.3">
      <c r="A204" s="6"/>
      <c r="B204" s="3" t="s">
        <v>201</v>
      </c>
      <c r="C204" s="60"/>
      <c r="D204" s="61"/>
      <c r="E204" s="62"/>
    </row>
    <row r="205" spans="1:5" ht="28.8" x14ac:dyDescent="0.3">
      <c r="A205" s="6"/>
      <c r="B205" s="3" t="s">
        <v>202</v>
      </c>
      <c r="C205" s="60"/>
      <c r="D205" s="61"/>
      <c r="E205" s="62"/>
    </row>
    <row r="206" spans="1:5" ht="28.8" x14ac:dyDescent="0.3">
      <c r="A206" s="6"/>
      <c r="B206" s="3" t="s">
        <v>203</v>
      </c>
      <c r="C206" s="60"/>
      <c r="D206" s="61"/>
      <c r="E206" s="62"/>
    </row>
    <row r="207" spans="1:5" x14ac:dyDescent="0.3">
      <c r="A207" s="6"/>
      <c r="B207" s="3" t="s">
        <v>204</v>
      </c>
      <c r="C207" s="60"/>
      <c r="D207" s="61"/>
      <c r="E207" s="62"/>
    </row>
    <row r="208" spans="1:5" x14ac:dyDescent="0.3">
      <c r="A208" s="6"/>
      <c r="B208" s="3" t="s">
        <v>205</v>
      </c>
      <c r="C208" s="60"/>
      <c r="D208" s="61"/>
      <c r="E208" s="62"/>
    </row>
    <row r="209" spans="1:5" x14ac:dyDescent="0.3">
      <c r="A209" s="79" t="s">
        <v>206</v>
      </c>
      <c r="B209" s="80"/>
      <c r="C209" s="80"/>
      <c r="D209" s="80"/>
      <c r="E209" s="81"/>
    </row>
    <row r="210" spans="1:5" ht="57.6" x14ac:dyDescent="0.3">
      <c r="A210" s="6"/>
      <c r="B210" s="3" t="s">
        <v>207</v>
      </c>
      <c r="C210" s="60"/>
      <c r="D210" s="61"/>
      <c r="E210" s="62"/>
    </row>
    <row r="211" spans="1:5" ht="28.8" x14ac:dyDescent="0.3">
      <c r="A211" s="6"/>
      <c r="B211" s="3" t="s">
        <v>208</v>
      </c>
      <c r="C211" s="60"/>
      <c r="D211" s="61"/>
      <c r="E211" s="62"/>
    </row>
    <row r="212" spans="1:5" x14ac:dyDescent="0.3">
      <c r="A212" s="79" t="s">
        <v>209</v>
      </c>
      <c r="B212" s="80"/>
      <c r="C212" s="80"/>
      <c r="D212" s="80"/>
      <c r="E212" s="81"/>
    </row>
    <row r="213" spans="1:5" ht="17.399999999999999" customHeight="1" x14ac:dyDescent="0.3">
      <c r="A213" s="6"/>
      <c r="B213" s="3" t="s">
        <v>210</v>
      </c>
      <c r="C213" s="60"/>
      <c r="D213" s="61"/>
      <c r="E213" s="62"/>
    </row>
    <row r="214" spans="1:5" ht="18" x14ac:dyDescent="0.35">
      <c r="A214" s="91" t="s">
        <v>211</v>
      </c>
      <c r="B214" s="55"/>
      <c r="C214" s="55"/>
      <c r="D214" s="55"/>
      <c r="E214" s="56"/>
    </row>
    <row r="215" spans="1:5" x14ac:dyDescent="0.3">
      <c r="A215" s="79" t="s">
        <v>212</v>
      </c>
      <c r="B215" s="80"/>
      <c r="C215" s="80"/>
      <c r="D215" s="80"/>
      <c r="E215" s="81"/>
    </row>
    <row r="216" spans="1:5" ht="28.8" x14ac:dyDescent="0.3">
      <c r="A216" s="6"/>
      <c r="B216" s="3" t="s">
        <v>213</v>
      </c>
      <c r="C216" s="60"/>
      <c r="D216" s="61"/>
      <c r="E216" s="62"/>
    </row>
    <row r="217" spans="1:5" ht="28.8" x14ac:dyDescent="0.3">
      <c r="A217" s="6"/>
      <c r="B217" s="3" t="s">
        <v>214</v>
      </c>
      <c r="C217" s="60"/>
      <c r="D217" s="61"/>
      <c r="E217" s="62"/>
    </row>
    <row r="218" spans="1:5" x14ac:dyDescent="0.3">
      <c r="A218" s="6"/>
      <c r="B218" s="2" t="s">
        <v>215</v>
      </c>
      <c r="C218" s="60"/>
      <c r="D218" s="61"/>
      <c r="E218" s="62"/>
    </row>
    <row r="219" spans="1:5" x14ac:dyDescent="0.3">
      <c r="A219" s="6"/>
      <c r="B219" s="3" t="s">
        <v>216</v>
      </c>
      <c r="C219" s="60"/>
      <c r="D219" s="61"/>
      <c r="E219" s="62"/>
    </row>
    <row r="220" spans="1:5" x14ac:dyDescent="0.3">
      <c r="A220" s="79" t="s">
        <v>217</v>
      </c>
      <c r="B220" s="80"/>
      <c r="C220" s="80"/>
      <c r="D220" s="80"/>
      <c r="E220" s="81"/>
    </row>
    <row r="221" spans="1:5" ht="32.4" customHeight="1" x14ac:dyDescent="0.3">
      <c r="A221" s="6"/>
      <c r="B221" s="3" t="s">
        <v>218</v>
      </c>
      <c r="C221" s="60"/>
      <c r="D221" s="61"/>
      <c r="E221" s="62"/>
    </row>
    <row r="222" spans="1:5" x14ac:dyDescent="0.3">
      <c r="A222" s="6"/>
      <c r="B222" s="3" t="s">
        <v>219</v>
      </c>
      <c r="C222" s="60"/>
      <c r="D222" s="61"/>
      <c r="E222" s="62"/>
    </row>
    <row r="223" spans="1:5" x14ac:dyDescent="0.3">
      <c r="A223" s="99" t="s">
        <v>220</v>
      </c>
      <c r="B223" s="100"/>
      <c r="C223" s="100"/>
      <c r="D223" s="100"/>
      <c r="E223" s="101"/>
    </row>
    <row r="224" spans="1:5" ht="28.8" x14ac:dyDescent="0.3">
      <c r="A224" s="6"/>
      <c r="B224" s="3" t="s">
        <v>221</v>
      </c>
      <c r="C224" s="60"/>
      <c r="D224" s="61"/>
      <c r="E224" s="62"/>
    </row>
    <row r="225" spans="1:7" x14ac:dyDescent="0.3">
      <c r="A225" s="6"/>
      <c r="B225" s="3" t="s">
        <v>222</v>
      </c>
      <c r="C225" s="60"/>
      <c r="D225" s="61"/>
      <c r="E225" s="62"/>
    </row>
    <row r="226" spans="1:7" ht="28.8" x14ac:dyDescent="0.3">
      <c r="A226" s="6"/>
      <c r="B226" s="3" t="s">
        <v>223</v>
      </c>
      <c r="C226" s="60"/>
      <c r="D226" s="61"/>
      <c r="E226" s="62"/>
    </row>
    <row r="227" spans="1:7" x14ac:dyDescent="0.3">
      <c r="A227" s="6"/>
      <c r="B227" s="3" t="s">
        <v>224</v>
      </c>
      <c r="C227" s="60"/>
      <c r="D227" s="61"/>
      <c r="E227" s="62"/>
    </row>
    <row r="228" spans="1:7" ht="28.8" x14ac:dyDescent="0.3">
      <c r="A228" s="6"/>
      <c r="B228" s="3" t="s">
        <v>225</v>
      </c>
      <c r="C228" s="60"/>
      <c r="D228" s="61"/>
      <c r="E228" s="62"/>
    </row>
    <row r="229" spans="1:7" x14ac:dyDescent="0.3">
      <c r="A229" s="79" t="s">
        <v>226</v>
      </c>
      <c r="B229" s="55"/>
      <c r="C229" s="55"/>
      <c r="D229" s="55"/>
      <c r="E229" s="56"/>
    </row>
    <row r="230" spans="1:7" ht="16.95" customHeight="1" x14ac:dyDescent="0.3">
      <c r="A230" s="6"/>
      <c r="B230" s="3" t="s">
        <v>227</v>
      </c>
      <c r="C230" s="60"/>
      <c r="D230" s="61"/>
      <c r="E230" s="62"/>
    </row>
    <row r="231" spans="1:7" ht="43.2" x14ac:dyDescent="0.3">
      <c r="A231" s="6"/>
      <c r="B231" s="3" t="s">
        <v>228</v>
      </c>
      <c r="C231" s="60"/>
      <c r="D231" s="61"/>
      <c r="E231" s="62"/>
    </row>
    <row r="232" spans="1:7" x14ac:dyDescent="0.3">
      <c r="A232" s="6"/>
      <c r="B232" s="3" t="s">
        <v>229</v>
      </c>
      <c r="C232" s="60"/>
      <c r="D232" s="61"/>
      <c r="E232" s="62"/>
    </row>
    <row r="233" spans="1:7" x14ac:dyDescent="0.3">
      <c r="A233" s="79" t="s">
        <v>230</v>
      </c>
      <c r="B233" s="80"/>
      <c r="C233" s="80"/>
      <c r="D233" s="80"/>
      <c r="E233" s="81"/>
    </row>
    <row r="234" spans="1:7" ht="18" customHeight="1" thickBot="1" x14ac:dyDescent="0.35">
      <c r="A234" s="8"/>
      <c r="B234" s="10" t="s">
        <v>231</v>
      </c>
      <c r="C234" s="96"/>
      <c r="D234" s="97"/>
      <c r="E234" s="98"/>
      <c r="G234" t="s">
        <v>235</v>
      </c>
    </row>
    <row r="235" spans="1:7" ht="15" thickBot="1" x14ac:dyDescent="0.35">
      <c r="B235" s="9" t="s">
        <v>236</v>
      </c>
      <c r="C235" s="52">
        <f>COUNTA(C6:E9,C11:E12,C14:E16,C18:E21,C23:E27,C29:E30,C32:E34,C36:E39,C42:E49,C51:E54,C56:E59,C61:E64,C67:E69,C71,C74:E80,C82:E89,C91,C94:E97,C99:E105,C107:E111,C113:E119,C122:E128,C130:E131,C133:E136,C138:E140,C142,C145:E149,C151:E152,C154:E157,C159:E163,C165:E169,C171:E173,C175:E177,C179:E180,C182,C185:E187,C189:E192,C194:E201,C203:E208,C210:E211,C213,C216:E219,C221:E222,C224:E228,C230:E232,C234)/176</f>
        <v>0</v>
      </c>
      <c r="D235" s="52"/>
      <c r="E235" s="53"/>
    </row>
  </sheetData>
  <mergeCells count="241">
    <mergeCell ref="C91:E91"/>
    <mergeCell ref="A90:E90"/>
    <mergeCell ref="C119:E119"/>
    <mergeCell ref="A120:E120"/>
    <mergeCell ref="C231:E231"/>
    <mergeCell ref="C232:E232"/>
    <mergeCell ref="A233:E233"/>
    <mergeCell ref="C234:E234"/>
    <mergeCell ref="A183:E183"/>
    <mergeCell ref="A214:E214"/>
    <mergeCell ref="C226:E226"/>
    <mergeCell ref="C227:E227"/>
    <mergeCell ref="C228:E228"/>
    <mergeCell ref="A229:E229"/>
    <mergeCell ref="C230:E230"/>
    <mergeCell ref="C221:E221"/>
    <mergeCell ref="C222:E222"/>
    <mergeCell ref="A223:E223"/>
    <mergeCell ref="C224:E224"/>
    <mergeCell ref="C225:E225"/>
    <mergeCell ref="C216:E216"/>
    <mergeCell ref="C217:E217"/>
    <mergeCell ref="C218:E218"/>
    <mergeCell ref="C219:E219"/>
    <mergeCell ref="A220:E220"/>
    <mergeCell ref="C210:E210"/>
    <mergeCell ref="C211:E211"/>
    <mergeCell ref="A212:E212"/>
    <mergeCell ref="C213:E213"/>
    <mergeCell ref="A215:E215"/>
    <mergeCell ref="C205:E205"/>
    <mergeCell ref="C206:E206"/>
    <mergeCell ref="C207:E207"/>
    <mergeCell ref="C208:E208"/>
    <mergeCell ref="A209:E209"/>
    <mergeCell ref="C200:E200"/>
    <mergeCell ref="C201:E201"/>
    <mergeCell ref="A202:E202"/>
    <mergeCell ref="C203:E203"/>
    <mergeCell ref="C204:E204"/>
    <mergeCell ref="C195:E195"/>
    <mergeCell ref="C196:E196"/>
    <mergeCell ref="C197:E197"/>
    <mergeCell ref="C198:E198"/>
    <mergeCell ref="C199:E199"/>
    <mergeCell ref="C190:E190"/>
    <mergeCell ref="C191:E191"/>
    <mergeCell ref="C192:E192"/>
    <mergeCell ref="A193:E193"/>
    <mergeCell ref="C194:E194"/>
    <mergeCell ref="C185:E185"/>
    <mergeCell ref="C186:E186"/>
    <mergeCell ref="C187:E187"/>
    <mergeCell ref="A188:E188"/>
    <mergeCell ref="C189:E189"/>
    <mergeCell ref="C180:E180"/>
    <mergeCell ref="A178:E178"/>
    <mergeCell ref="A181:E181"/>
    <mergeCell ref="C182:E182"/>
    <mergeCell ref="A184:E184"/>
    <mergeCell ref="C175:E175"/>
    <mergeCell ref="A174:E174"/>
    <mergeCell ref="C176:E176"/>
    <mergeCell ref="C177:E177"/>
    <mergeCell ref="C179:E179"/>
    <mergeCell ref="C172:E172"/>
    <mergeCell ref="C173:E173"/>
    <mergeCell ref="A170:E170"/>
    <mergeCell ref="C166:E166"/>
    <mergeCell ref="C167:E167"/>
    <mergeCell ref="C168:E168"/>
    <mergeCell ref="C169:E169"/>
    <mergeCell ref="C171:E171"/>
    <mergeCell ref="C161:E161"/>
    <mergeCell ref="C162:E162"/>
    <mergeCell ref="C163:E163"/>
    <mergeCell ref="A164:E164"/>
    <mergeCell ref="C165:E165"/>
    <mergeCell ref="C156:E156"/>
    <mergeCell ref="C157:E157"/>
    <mergeCell ref="A158:E158"/>
    <mergeCell ref="C159:E159"/>
    <mergeCell ref="C160:E160"/>
    <mergeCell ref="C151:E151"/>
    <mergeCell ref="C152:E152"/>
    <mergeCell ref="C154:E154"/>
    <mergeCell ref="A153:E153"/>
    <mergeCell ref="C155:E155"/>
    <mergeCell ref="C146:E146"/>
    <mergeCell ref="C147:E147"/>
    <mergeCell ref="C148:E148"/>
    <mergeCell ref="C149:E149"/>
    <mergeCell ref="A150:E150"/>
    <mergeCell ref="C142:E142"/>
    <mergeCell ref="A141:E141"/>
    <mergeCell ref="A143:E143"/>
    <mergeCell ref="A144:E144"/>
    <mergeCell ref="C145:E145"/>
    <mergeCell ref="A137:E137"/>
    <mergeCell ref="C138:E138"/>
    <mergeCell ref="C139:E139"/>
    <mergeCell ref="C140:E140"/>
    <mergeCell ref="A132:E132"/>
    <mergeCell ref="C133:E133"/>
    <mergeCell ref="C134:E134"/>
    <mergeCell ref="C135:E135"/>
    <mergeCell ref="C136:E136"/>
    <mergeCell ref="C128:E128"/>
    <mergeCell ref="A129:E129"/>
    <mergeCell ref="C130:E130"/>
    <mergeCell ref="C131:E131"/>
    <mergeCell ref="C122:E122"/>
    <mergeCell ref="C123:E123"/>
    <mergeCell ref="C124:E124"/>
    <mergeCell ref="C125:E125"/>
    <mergeCell ref="C126:E126"/>
    <mergeCell ref="C116:E116"/>
    <mergeCell ref="C117:E117"/>
    <mergeCell ref="A121:E121"/>
    <mergeCell ref="C111:E111"/>
    <mergeCell ref="A112:E112"/>
    <mergeCell ref="C113:E113"/>
    <mergeCell ref="C114:E114"/>
    <mergeCell ref="C115:E115"/>
    <mergeCell ref="C127:E127"/>
    <mergeCell ref="A106:E106"/>
    <mergeCell ref="C107:E107"/>
    <mergeCell ref="C108:E108"/>
    <mergeCell ref="C109:E109"/>
    <mergeCell ref="C110:E110"/>
    <mergeCell ref="C101:E101"/>
    <mergeCell ref="C102:E102"/>
    <mergeCell ref="C103:E103"/>
    <mergeCell ref="C104:E104"/>
    <mergeCell ref="C105:E105"/>
    <mergeCell ref="C97:E97"/>
    <mergeCell ref="A98:E98"/>
    <mergeCell ref="C99:E99"/>
    <mergeCell ref="C100:E100"/>
    <mergeCell ref="A92:E92"/>
    <mergeCell ref="A93:E93"/>
    <mergeCell ref="C94:E94"/>
    <mergeCell ref="C95:E95"/>
    <mergeCell ref="C96:E96"/>
    <mergeCell ref="C87:E87"/>
    <mergeCell ref="C88:E88"/>
    <mergeCell ref="C89:E89"/>
    <mergeCell ref="C82:E82"/>
    <mergeCell ref="C83:E83"/>
    <mergeCell ref="C84:E84"/>
    <mergeCell ref="C85:E85"/>
    <mergeCell ref="C86:E86"/>
    <mergeCell ref="C77:E77"/>
    <mergeCell ref="C78:E78"/>
    <mergeCell ref="C79:E79"/>
    <mergeCell ref="C80:E80"/>
    <mergeCell ref="A81:E81"/>
    <mergeCell ref="A72:E72"/>
    <mergeCell ref="A73:E73"/>
    <mergeCell ref="C74:E74"/>
    <mergeCell ref="C75:E75"/>
    <mergeCell ref="C76:E76"/>
    <mergeCell ref="C66:E66"/>
    <mergeCell ref="C67:E67"/>
    <mergeCell ref="C68:E68"/>
    <mergeCell ref="C69:E69"/>
    <mergeCell ref="A70:E70"/>
    <mergeCell ref="C71:E71"/>
    <mergeCell ref="C61:E61"/>
    <mergeCell ref="C62:E62"/>
    <mergeCell ref="C63:E63"/>
    <mergeCell ref="C64:E64"/>
    <mergeCell ref="A65:E65"/>
    <mergeCell ref="C56:E56"/>
    <mergeCell ref="C57:E57"/>
    <mergeCell ref="C58:E58"/>
    <mergeCell ref="C59:E59"/>
    <mergeCell ref="A60:E60"/>
    <mergeCell ref="C51:E51"/>
    <mergeCell ref="C52:E52"/>
    <mergeCell ref="C53:E53"/>
    <mergeCell ref="C54:E54"/>
    <mergeCell ref="A55:E55"/>
    <mergeCell ref="C7:E7"/>
    <mergeCell ref="C8:E8"/>
    <mergeCell ref="C9:E9"/>
    <mergeCell ref="A10:E10"/>
    <mergeCell ref="C34:E34"/>
    <mergeCell ref="C23:E23"/>
    <mergeCell ref="C24:E24"/>
    <mergeCell ref="C25:E25"/>
    <mergeCell ref="C26:E26"/>
    <mergeCell ref="C27:E27"/>
    <mergeCell ref="A28:E28"/>
    <mergeCell ref="C29:E29"/>
    <mergeCell ref="C30:E30"/>
    <mergeCell ref="A31:E31"/>
    <mergeCell ref="C32:E32"/>
    <mergeCell ref="C33:E33"/>
    <mergeCell ref="C40:E40"/>
    <mergeCell ref="A40:B40"/>
    <mergeCell ref="A41:E41"/>
    <mergeCell ref="C6:E6"/>
    <mergeCell ref="C4:E4"/>
    <mergeCell ref="A4:B4"/>
    <mergeCell ref="A22:E22"/>
    <mergeCell ref="C11:E11"/>
    <mergeCell ref="C12:E12"/>
    <mergeCell ref="A13:E13"/>
    <mergeCell ref="C14:E14"/>
    <mergeCell ref="C15:E15"/>
    <mergeCell ref="C16:E16"/>
    <mergeCell ref="A17:E17"/>
    <mergeCell ref="C18:E18"/>
    <mergeCell ref="C19:E19"/>
    <mergeCell ref="C20:E20"/>
    <mergeCell ref="C21:E21"/>
    <mergeCell ref="A1:E1"/>
    <mergeCell ref="A2:E2"/>
    <mergeCell ref="A3:E3"/>
    <mergeCell ref="I3:Q3"/>
    <mergeCell ref="H5:K5"/>
    <mergeCell ref="I2:Q2"/>
    <mergeCell ref="I1:Q1"/>
    <mergeCell ref="C235:E235"/>
    <mergeCell ref="A118:E118"/>
    <mergeCell ref="A35:E35"/>
    <mergeCell ref="C36:E36"/>
    <mergeCell ref="C37:E37"/>
    <mergeCell ref="C38:E38"/>
    <mergeCell ref="C39:E39"/>
    <mergeCell ref="C48:E48"/>
    <mergeCell ref="C49:E49"/>
    <mergeCell ref="A50:E50"/>
    <mergeCell ref="C42:E42"/>
    <mergeCell ref="C43:E43"/>
    <mergeCell ref="C44:E44"/>
    <mergeCell ref="C45:E45"/>
    <mergeCell ref="C46:E46"/>
    <mergeCell ref="C47:E47"/>
    <mergeCell ref="A5:E5"/>
  </mergeCells>
  <conditionalFormatting sqref="A4 C4">
    <cfRule type="cellIs" dxfId="13" priority="8" operator="equal">
      <formula>"NEBŪDINGA"</formula>
    </cfRule>
  </conditionalFormatting>
  <conditionalFormatting sqref="B239">
    <cfRule type="dataBar" priority="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{0C43F6B0-D5E6-4E96-8CAD-2CD2C97E0932}</x14:id>
        </ext>
      </extLst>
    </cfRule>
  </conditionalFormatting>
  <conditionalFormatting sqref="C2 C4:E9 C11:C12 C14:C16 C18:C21 C23:C27 C29:C30 C32:C34 C36:C39 C42:C49 C51:C54 C56:C59 C61:C64 C66:C69 C74:C80 C82:C89 C94:C97 C99:C105 C107:C111 C113:C117 C119 C122:C128 C130:C131 C133:C136 C138:C140 C142 C145:C149 C151:C152 C154:C157 C159:C163 C165:C169 C171:C173 C175:C177 C179:C180 C182 C185:C187 C189:C192 C194:C201 C203:C208 C210:C211 C213 C216:C219 C221:C222 C224:C228 C230:C232 C234:C235 C236:E1048576">
    <cfRule type="cellIs" dxfId="12" priority="4" operator="equal">
      <formula>"ĮGYVENDINTA"</formula>
    </cfRule>
    <cfRule type="cellIs" dxfId="11" priority="5" operator="equal">
      <formula>"TOBULINTINA"</formula>
    </cfRule>
    <cfRule type="cellIs" dxfId="10" priority="6" operator="equal">
      <formula>"NEAKTUALU"</formula>
    </cfRule>
  </conditionalFormatting>
  <conditionalFormatting sqref="C235:E235">
    <cfRule type="dataBar" priority="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{DE3C3E91-DEDE-4534-A6CB-CF5E4CA747CF}</x14:id>
        </ext>
      </extLst>
    </cfRule>
  </conditionalFormatting>
  <conditionalFormatting sqref="F6">
    <cfRule type="cellIs" dxfId="9" priority="13" operator="equal">
      <formula>"Nebūdingas"</formula>
    </cfRule>
    <cfRule type="cellIs" dxfId="8" priority="14" operator="equal">
      <formula>"Tobulintinas"</formula>
    </cfRule>
    <cfRule type="cellIs" dxfId="7" priority="15" operator="equal">
      <formula>"Įgyvendinta"</formula>
    </cfRule>
  </conditionalFormatting>
  <conditionalFormatting sqref="I2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{D58D9A06-6ACB-41B6-84EE-4CD8E248C98F}</x14:id>
        </ext>
      </extLst>
    </cfRule>
  </conditionalFormatting>
  <dataValidations count="1">
    <dataValidation type="list" allowBlank="1" showInputMessage="1" showErrorMessage="1" sqref="C236:E1048576 C119:E234 C2 C4:E117" xr:uid="{00000000-0002-0000-0000-000000000000}">
      <formula1>"ĮGYVENDINTA, TOBULINTINA, NEAKTUALU"</formula1>
    </dataValidation>
  </dataValidations>
  <pageMargins left="0.7" right="0.7" top="0.75" bottom="0.75" header="0.3" footer="0.3"/>
  <pageSetup orientation="portrait" r:id="rId1"/>
  <ignoredErrors>
    <ignoredError sqref="I7:I14 J7:J14 K7:K14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C43F6B0-D5E6-4E96-8CAD-2CD2C97E0932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B239</xm:sqref>
        </x14:conditionalFormatting>
        <x14:conditionalFormatting xmlns:xm="http://schemas.microsoft.com/office/excel/2006/main">
          <x14:cfRule type="dataBar" id="{DE3C3E91-DEDE-4534-A6CB-CF5E4CA747CF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C235:E235</xm:sqref>
        </x14:conditionalFormatting>
        <x14:conditionalFormatting xmlns:xm="http://schemas.microsoft.com/office/excel/2006/main">
          <x14:cfRule type="dataBar" id="{D58D9A06-6ACB-41B6-84EE-4CD8E248C98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I230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X235"/>
  <sheetViews>
    <sheetView tabSelected="1" topLeftCell="A226" zoomScale="98" zoomScaleNormal="98" workbookViewId="0">
      <selection activeCell="C228" sqref="C228:E228"/>
    </sheetView>
  </sheetViews>
  <sheetFormatPr defaultRowHeight="14.4" x14ac:dyDescent="0.3"/>
  <cols>
    <col min="1" max="1" width="5.33203125" customWidth="1"/>
    <col min="2" max="2" width="79" customWidth="1"/>
    <col min="3" max="3" width="4.6640625" style="4" customWidth="1"/>
    <col min="4" max="4" width="4.33203125" style="4" customWidth="1"/>
    <col min="5" max="5" width="3.33203125" style="4" customWidth="1"/>
    <col min="6" max="6" width="13.6640625" customWidth="1"/>
    <col min="7" max="7" width="8" customWidth="1"/>
    <col min="8" max="8" width="6.33203125" bestFit="1" customWidth="1"/>
    <col min="9" max="9" width="9.6640625" bestFit="1" customWidth="1"/>
    <col min="10" max="10" width="10.5546875" bestFit="1" customWidth="1"/>
    <col min="11" max="11" width="11" bestFit="1" customWidth="1"/>
    <col min="12" max="12" width="7.33203125" customWidth="1"/>
  </cols>
  <sheetData>
    <row r="1" spans="1:24" ht="27" customHeight="1" x14ac:dyDescent="0.3">
      <c r="A1" s="41" t="s">
        <v>251</v>
      </c>
      <c r="B1" s="42"/>
      <c r="C1" s="42"/>
      <c r="D1" s="42"/>
      <c r="E1" s="42"/>
      <c r="H1" s="12"/>
      <c r="I1" s="50" t="s">
        <v>5</v>
      </c>
      <c r="J1" s="51"/>
      <c r="K1" s="51"/>
      <c r="L1" s="51"/>
      <c r="M1" s="51"/>
      <c r="N1" s="51"/>
      <c r="O1" s="51"/>
      <c r="P1" s="51"/>
      <c r="Q1" s="51"/>
      <c r="R1" s="1"/>
      <c r="S1" s="1"/>
      <c r="T1" s="1"/>
      <c r="U1" s="1"/>
      <c r="V1" s="1"/>
      <c r="W1" s="1"/>
    </row>
    <row r="2" spans="1:24" ht="28.2" customHeight="1" x14ac:dyDescent="0.3">
      <c r="A2" s="43" t="s">
        <v>245</v>
      </c>
      <c r="B2" s="43"/>
      <c r="C2" s="43"/>
      <c r="D2" s="44"/>
      <c r="E2" s="44"/>
      <c r="H2" s="13"/>
      <c r="I2" s="50" t="s">
        <v>3</v>
      </c>
      <c r="J2" s="51"/>
      <c r="K2" s="51"/>
      <c r="L2" s="51"/>
      <c r="M2" s="51"/>
      <c r="N2" s="51"/>
      <c r="O2" s="51"/>
      <c r="P2" s="51"/>
      <c r="Q2" s="51"/>
      <c r="R2" s="1"/>
      <c r="S2" s="1"/>
      <c r="T2" s="1"/>
      <c r="U2" s="1"/>
      <c r="V2" s="1"/>
      <c r="W2" s="1"/>
      <c r="X2" s="1"/>
    </row>
    <row r="3" spans="1:24" ht="17.399999999999999" customHeight="1" thickBot="1" x14ac:dyDescent="0.35">
      <c r="A3" s="102" t="s">
        <v>250</v>
      </c>
      <c r="B3" s="103"/>
      <c r="C3" s="103"/>
      <c r="D3" s="103"/>
      <c r="E3" s="103"/>
      <c r="H3" s="11"/>
      <c r="I3" s="47" t="s">
        <v>4</v>
      </c>
      <c r="J3" s="48"/>
      <c r="K3" s="48"/>
      <c r="L3" s="48"/>
      <c r="M3" s="48"/>
      <c r="N3" s="48"/>
      <c r="O3" s="48"/>
      <c r="P3" s="48"/>
      <c r="Q3" s="48"/>
    </row>
    <row r="4" spans="1:24" ht="18" x14ac:dyDescent="0.35">
      <c r="A4" s="75" t="s">
        <v>0</v>
      </c>
      <c r="B4" s="76"/>
      <c r="C4" s="72" t="s">
        <v>9</v>
      </c>
      <c r="D4" s="73"/>
      <c r="E4" s="74"/>
      <c r="J4" s="16"/>
    </row>
    <row r="5" spans="1:24" ht="15" thickBot="1" x14ac:dyDescent="0.35">
      <c r="A5" s="69" t="s">
        <v>1</v>
      </c>
      <c r="B5" s="58"/>
      <c r="C5" s="58"/>
      <c r="D5" s="58"/>
      <c r="E5" s="59"/>
      <c r="H5" s="49" t="s">
        <v>246</v>
      </c>
      <c r="I5" s="49"/>
      <c r="J5" s="49"/>
      <c r="K5" s="49"/>
    </row>
    <row r="6" spans="1:24" ht="15" customHeight="1" thickBot="1" x14ac:dyDescent="0.35">
      <c r="A6" s="6"/>
      <c r="B6" s="3" t="s">
        <v>2</v>
      </c>
      <c r="C6" s="70" t="s">
        <v>252</v>
      </c>
      <c r="D6" s="70"/>
      <c r="E6" s="71"/>
      <c r="H6" s="15"/>
      <c r="I6" s="17" t="s">
        <v>249</v>
      </c>
      <c r="J6" s="18" t="s">
        <v>248</v>
      </c>
      <c r="K6" s="19" t="s">
        <v>247</v>
      </c>
    </row>
    <row r="7" spans="1:24" x14ac:dyDescent="0.3">
      <c r="A7" s="6"/>
      <c r="B7" s="3" t="s">
        <v>6</v>
      </c>
      <c r="C7" s="60" t="s">
        <v>252</v>
      </c>
      <c r="D7" s="82"/>
      <c r="E7" s="83"/>
      <c r="H7" s="20" t="s">
        <v>237</v>
      </c>
      <c r="I7" s="32">
        <f>COUNTIF(C6:E39,"NEAKTUALU")</f>
        <v>4</v>
      </c>
      <c r="J7" s="33">
        <f>COUNTIF(C6:E39,"TOBULINTINA")</f>
        <v>18</v>
      </c>
      <c r="K7" s="34">
        <f>COUNTIF(C6:E39,"ĮGYVENDINTA")</f>
        <v>4</v>
      </c>
      <c r="L7" s="14" t="str">
        <f>IF(K7&gt;=2, "PUIKU", "")</f>
        <v>PUIKU</v>
      </c>
    </row>
    <row r="8" spans="1:24" x14ac:dyDescent="0.3">
      <c r="A8" s="6"/>
      <c r="B8" s="2" t="s">
        <v>7</v>
      </c>
      <c r="C8" s="60" t="s">
        <v>252</v>
      </c>
      <c r="D8" s="82"/>
      <c r="E8" s="83"/>
      <c r="H8" s="21" t="s">
        <v>238</v>
      </c>
      <c r="I8" s="35">
        <f>COUNTIF(C41:E71,"NEAKTUALU")</f>
        <v>4</v>
      </c>
      <c r="J8" s="36">
        <f>COUNTIF(C41:E71,"TOBULINTINA")</f>
        <v>17</v>
      </c>
      <c r="K8" s="37">
        <f>COUNTIF(C41:E71,"ĮGYVENDINTA")</f>
        <v>4</v>
      </c>
      <c r="L8" t="str">
        <f t="shared" ref="L8:L14" si="0">IF(K8&gt;=2, "OK", "")</f>
        <v>OK</v>
      </c>
    </row>
    <row r="9" spans="1:24" ht="28.8" x14ac:dyDescent="0.3">
      <c r="A9" s="6"/>
      <c r="B9" s="3" t="s">
        <v>8</v>
      </c>
      <c r="C9" s="60" t="s">
        <v>253</v>
      </c>
      <c r="D9" s="82"/>
      <c r="E9" s="83"/>
      <c r="H9" s="21" t="s">
        <v>239</v>
      </c>
      <c r="I9" s="35">
        <f>COUNTIF(C73:E91,"NEAKTUALU")</f>
        <v>3</v>
      </c>
      <c r="J9" s="36">
        <f>COUNTIF(C73:E91,"TOBULINTINA")</f>
        <v>13</v>
      </c>
      <c r="K9" s="37">
        <f>COUNTIF(C73:E91,"ĮGYVENDINTA")</f>
        <v>0</v>
      </c>
      <c r="L9" t="str">
        <f t="shared" si="0"/>
        <v/>
      </c>
    </row>
    <row r="10" spans="1:24" x14ac:dyDescent="0.3">
      <c r="A10" s="57" t="s">
        <v>10</v>
      </c>
      <c r="B10" s="58"/>
      <c r="C10" s="58"/>
      <c r="D10" s="58"/>
      <c r="E10" s="59"/>
      <c r="H10" s="21" t="s">
        <v>240</v>
      </c>
      <c r="I10" s="35">
        <f>COUNTIF(C94:E119,"NEAKTUALU")</f>
        <v>16</v>
      </c>
      <c r="J10" s="36">
        <f>COUNTIF(C94:E119,"TOBULINTINA")</f>
        <v>6</v>
      </c>
      <c r="K10" s="37">
        <f>COUNTIF(C94:E119,"ĮGYVENDINTA")</f>
        <v>0</v>
      </c>
      <c r="L10" t="str">
        <f t="shared" si="0"/>
        <v/>
      </c>
    </row>
    <row r="11" spans="1:24" x14ac:dyDescent="0.3">
      <c r="A11" s="6"/>
      <c r="B11" s="3" t="s">
        <v>49</v>
      </c>
      <c r="C11" s="60" t="s">
        <v>252</v>
      </c>
      <c r="D11" s="61"/>
      <c r="E11" s="62"/>
      <c r="H11" s="21" t="s">
        <v>241</v>
      </c>
      <c r="I11" s="35">
        <f>COUNTIF(C122:E142,"NEAKTUALU")</f>
        <v>1</v>
      </c>
      <c r="J11" s="36">
        <f>COUNTIF(C122:E142,"TOBULINTINA")</f>
        <v>10</v>
      </c>
      <c r="K11" s="37">
        <f>COUNTIF(C122:E142,"ĮGYVENDINTA")</f>
        <v>6</v>
      </c>
      <c r="L11" t="str">
        <f t="shared" si="0"/>
        <v>OK</v>
      </c>
    </row>
    <row r="12" spans="1:24" ht="43.2" x14ac:dyDescent="0.3">
      <c r="A12" s="6"/>
      <c r="B12" s="1" t="s">
        <v>11</v>
      </c>
      <c r="C12" s="60" t="s">
        <v>252</v>
      </c>
      <c r="D12" s="61"/>
      <c r="E12" s="62"/>
      <c r="H12" s="21" t="s">
        <v>242</v>
      </c>
      <c r="I12" s="35">
        <f>COUNTIF(C145:E182,"NEAKTUALU")</f>
        <v>6</v>
      </c>
      <c r="J12" s="36">
        <f>COUNTIF(C145:E182,"TOBULINTINA")</f>
        <v>15</v>
      </c>
      <c r="K12" s="37">
        <f>COUNTIF(C145:E182,"ĮGYVENDINTA")</f>
        <v>9</v>
      </c>
      <c r="L12" t="str">
        <f t="shared" si="0"/>
        <v>OK</v>
      </c>
    </row>
    <row r="13" spans="1:24" x14ac:dyDescent="0.3">
      <c r="A13" s="57" t="s">
        <v>12</v>
      </c>
      <c r="B13" s="58"/>
      <c r="C13" s="58"/>
      <c r="D13" s="58"/>
      <c r="E13" s="59"/>
      <c r="H13" s="21" t="s">
        <v>243</v>
      </c>
      <c r="I13" s="35">
        <f>COUNTIF(C185:E213,"NEAKTUALU")</f>
        <v>6</v>
      </c>
      <c r="J13" s="36">
        <f>COUNTIF(C185:E213,"TOBULINTINA")</f>
        <v>17</v>
      </c>
      <c r="K13" s="37">
        <f>COUNTIF(C185:E213,"ĮGYVENDINTA")</f>
        <v>1</v>
      </c>
      <c r="L13" t="str">
        <f t="shared" si="0"/>
        <v/>
      </c>
    </row>
    <row r="14" spans="1:24" ht="15" thickBot="1" x14ac:dyDescent="0.35">
      <c r="A14" s="6"/>
      <c r="B14" s="3" t="s">
        <v>13</v>
      </c>
      <c r="C14" s="60" t="s">
        <v>254</v>
      </c>
      <c r="D14" s="61"/>
      <c r="E14" s="62"/>
      <c r="H14" s="22" t="s">
        <v>244</v>
      </c>
      <c r="I14" s="38">
        <f>COUNTIF(C216:E234,"NEAKTUALU")</f>
        <v>5</v>
      </c>
      <c r="J14" s="39">
        <f>COUNTIF(C216:E234,"TOBULINTINA")</f>
        <v>7</v>
      </c>
      <c r="K14" s="40">
        <f>COUNTIF(C216:E234,"ĮGYVENDINTA")</f>
        <v>3</v>
      </c>
      <c r="L14" t="str">
        <f t="shared" si="0"/>
        <v>OK</v>
      </c>
    </row>
    <row r="15" spans="1:24" ht="28.8" x14ac:dyDescent="0.3">
      <c r="A15" s="6"/>
      <c r="B15" s="3" t="s">
        <v>14</v>
      </c>
      <c r="C15" s="60" t="s">
        <v>252</v>
      </c>
      <c r="D15" s="61"/>
      <c r="E15" s="62"/>
    </row>
    <row r="16" spans="1:24" ht="28.8" x14ac:dyDescent="0.3">
      <c r="A16" s="6"/>
      <c r="B16" s="1" t="s">
        <v>15</v>
      </c>
      <c r="C16" s="60" t="s">
        <v>252</v>
      </c>
      <c r="D16" s="61"/>
      <c r="E16" s="62"/>
    </row>
    <row r="17" spans="1:5" x14ac:dyDescent="0.3">
      <c r="A17" s="78" t="s">
        <v>20</v>
      </c>
      <c r="B17" s="58"/>
      <c r="C17" s="58"/>
      <c r="D17" s="58"/>
      <c r="E17" s="59"/>
    </row>
    <row r="18" spans="1:5" ht="28.8" x14ac:dyDescent="0.3">
      <c r="A18" s="6"/>
      <c r="B18" s="3" t="s">
        <v>16</v>
      </c>
      <c r="C18" s="60" t="s">
        <v>252</v>
      </c>
      <c r="D18" s="61"/>
      <c r="E18" s="62"/>
    </row>
    <row r="19" spans="1:5" x14ac:dyDescent="0.3">
      <c r="A19" s="6"/>
      <c r="B19" t="s">
        <v>17</v>
      </c>
      <c r="C19" s="60" t="s">
        <v>252</v>
      </c>
      <c r="D19" s="61"/>
      <c r="E19" s="62"/>
    </row>
    <row r="20" spans="1:5" x14ac:dyDescent="0.3">
      <c r="A20" s="6"/>
      <c r="B20" s="3" t="s">
        <v>50</v>
      </c>
      <c r="C20" s="60" t="s">
        <v>252</v>
      </c>
      <c r="D20" s="61"/>
      <c r="E20" s="62"/>
    </row>
    <row r="21" spans="1:5" ht="26.4" customHeight="1" x14ac:dyDescent="0.3">
      <c r="A21" s="6"/>
      <c r="B21" s="3" t="s">
        <v>18</v>
      </c>
      <c r="C21" s="60" t="s">
        <v>252</v>
      </c>
      <c r="D21" s="61"/>
      <c r="E21" s="62"/>
    </row>
    <row r="22" spans="1:5" x14ac:dyDescent="0.3">
      <c r="A22" s="77" t="s">
        <v>19</v>
      </c>
      <c r="B22" s="55"/>
      <c r="C22" s="55"/>
      <c r="D22" s="55"/>
      <c r="E22" s="56"/>
    </row>
    <row r="23" spans="1:5" x14ac:dyDescent="0.3">
      <c r="A23" s="6"/>
      <c r="B23" s="3" t="s">
        <v>21</v>
      </c>
      <c r="C23" s="60" t="s">
        <v>252</v>
      </c>
      <c r="D23" s="61"/>
      <c r="E23" s="62"/>
    </row>
    <row r="24" spans="1:5" x14ac:dyDescent="0.3">
      <c r="A24" s="6"/>
      <c r="B24" s="3" t="s">
        <v>22</v>
      </c>
      <c r="C24" s="60" t="s">
        <v>254</v>
      </c>
      <c r="D24" s="61"/>
      <c r="E24" s="62"/>
    </row>
    <row r="25" spans="1:5" ht="28.8" x14ac:dyDescent="0.3">
      <c r="A25" s="6"/>
      <c r="B25" s="3" t="s">
        <v>23</v>
      </c>
      <c r="C25" s="60" t="s">
        <v>252</v>
      </c>
      <c r="D25" s="61"/>
      <c r="E25" s="62"/>
    </row>
    <row r="26" spans="1:5" ht="28.8" x14ac:dyDescent="0.3">
      <c r="A26" s="6"/>
      <c r="B26" s="3" t="s">
        <v>24</v>
      </c>
      <c r="C26" s="66" t="s">
        <v>252</v>
      </c>
      <c r="D26" s="67"/>
      <c r="E26" s="68"/>
    </row>
    <row r="27" spans="1:5" ht="28.8" x14ac:dyDescent="0.3">
      <c r="A27" s="6"/>
      <c r="B27" s="3" t="s">
        <v>25</v>
      </c>
      <c r="C27" s="60" t="s">
        <v>252</v>
      </c>
      <c r="D27" s="61"/>
      <c r="E27" s="62"/>
    </row>
    <row r="28" spans="1:5" x14ac:dyDescent="0.3">
      <c r="A28" s="57" t="s">
        <v>26</v>
      </c>
      <c r="B28" s="58"/>
      <c r="C28" s="58"/>
      <c r="D28" s="58"/>
      <c r="E28" s="59"/>
    </row>
    <row r="29" spans="1:5" ht="28.8" x14ac:dyDescent="0.3">
      <c r="A29" s="6"/>
      <c r="B29" s="3" t="s">
        <v>27</v>
      </c>
      <c r="C29" s="60" t="s">
        <v>252</v>
      </c>
      <c r="D29" s="61"/>
      <c r="E29" s="62"/>
    </row>
    <row r="30" spans="1:5" ht="28.8" x14ac:dyDescent="0.3">
      <c r="A30" s="6"/>
      <c r="B30" s="3" t="s">
        <v>28</v>
      </c>
      <c r="C30" s="60" t="s">
        <v>252</v>
      </c>
      <c r="D30" s="61"/>
      <c r="E30" s="62"/>
    </row>
    <row r="31" spans="1:5" x14ac:dyDescent="0.3">
      <c r="A31" s="57" t="s">
        <v>29</v>
      </c>
      <c r="B31" s="55"/>
      <c r="C31" s="55"/>
      <c r="D31" s="55"/>
      <c r="E31" s="56"/>
    </row>
    <row r="32" spans="1:5" x14ac:dyDescent="0.3">
      <c r="A32" s="6"/>
      <c r="B32" s="3" t="s">
        <v>30</v>
      </c>
      <c r="C32" s="60" t="s">
        <v>254</v>
      </c>
      <c r="D32" s="61"/>
      <c r="E32" s="62"/>
    </row>
    <row r="33" spans="1:5" x14ac:dyDescent="0.3">
      <c r="A33" s="6"/>
      <c r="B33" s="2" t="s">
        <v>31</v>
      </c>
      <c r="C33" s="60" t="s">
        <v>254</v>
      </c>
      <c r="D33" s="61"/>
      <c r="E33" s="62"/>
    </row>
    <row r="34" spans="1:5" ht="14.4" customHeight="1" x14ac:dyDescent="0.3">
      <c r="A34" s="6"/>
      <c r="B34" s="3" t="s">
        <v>32</v>
      </c>
      <c r="C34" s="60" t="s">
        <v>253</v>
      </c>
      <c r="D34" s="61"/>
      <c r="E34" s="62"/>
    </row>
    <row r="35" spans="1:5" x14ac:dyDescent="0.3">
      <c r="A35" s="57" t="s">
        <v>33</v>
      </c>
      <c r="B35" s="58"/>
      <c r="C35" s="58"/>
      <c r="D35" s="58"/>
      <c r="E35" s="59"/>
    </row>
    <row r="36" spans="1:5" ht="28.8" x14ac:dyDescent="0.3">
      <c r="A36" s="6"/>
      <c r="B36" s="3" t="s">
        <v>34</v>
      </c>
      <c r="C36" s="60" t="s">
        <v>252</v>
      </c>
      <c r="D36" s="61"/>
      <c r="E36" s="62"/>
    </row>
    <row r="37" spans="1:5" ht="28.8" x14ac:dyDescent="0.3">
      <c r="A37" s="6"/>
      <c r="B37" s="3" t="s">
        <v>35</v>
      </c>
      <c r="C37" s="60" t="s">
        <v>253</v>
      </c>
      <c r="D37" s="61"/>
      <c r="E37" s="62"/>
    </row>
    <row r="38" spans="1:5" ht="43.2" x14ac:dyDescent="0.3">
      <c r="A38" s="6"/>
      <c r="B38" s="3" t="s">
        <v>36</v>
      </c>
      <c r="C38" s="60" t="s">
        <v>253</v>
      </c>
      <c r="D38" s="61"/>
      <c r="E38" s="62"/>
    </row>
    <row r="39" spans="1:5" x14ac:dyDescent="0.3">
      <c r="A39" s="6" t="s">
        <v>37</v>
      </c>
      <c r="B39" s="2"/>
      <c r="C39" s="60"/>
      <c r="D39" s="61"/>
      <c r="E39" s="62"/>
    </row>
    <row r="40" spans="1:5" ht="18" x14ac:dyDescent="0.35">
      <c r="A40" s="85" t="s">
        <v>38</v>
      </c>
      <c r="B40" s="55"/>
      <c r="C40" s="84" t="s">
        <v>9</v>
      </c>
      <c r="D40" s="55"/>
      <c r="E40" s="56"/>
    </row>
    <row r="41" spans="1:5" x14ac:dyDescent="0.3">
      <c r="A41" s="57" t="s">
        <v>39</v>
      </c>
      <c r="B41" s="58"/>
      <c r="C41" s="58"/>
      <c r="D41" s="58"/>
      <c r="E41" s="59"/>
    </row>
    <row r="42" spans="1:5" ht="43.2" x14ac:dyDescent="0.3">
      <c r="A42" s="6"/>
      <c r="B42" s="3" t="s">
        <v>40</v>
      </c>
      <c r="C42" s="60" t="s">
        <v>252</v>
      </c>
      <c r="D42" s="61"/>
      <c r="E42" s="62"/>
    </row>
    <row r="43" spans="1:5" ht="28.8" x14ac:dyDescent="0.3">
      <c r="A43" s="6"/>
      <c r="B43" s="3" t="s">
        <v>41</v>
      </c>
      <c r="C43" s="60" t="s">
        <v>254</v>
      </c>
      <c r="D43" s="61"/>
      <c r="E43" s="62"/>
    </row>
    <row r="44" spans="1:5" ht="28.8" x14ac:dyDescent="0.3">
      <c r="A44" s="6"/>
      <c r="B44" s="3" t="s">
        <v>42</v>
      </c>
      <c r="C44" s="66" t="s">
        <v>254</v>
      </c>
      <c r="D44" s="67"/>
      <c r="E44" s="68"/>
    </row>
    <row r="45" spans="1:5" ht="28.8" x14ac:dyDescent="0.3">
      <c r="A45" s="6"/>
      <c r="B45" s="3" t="s">
        <v>43</v>
      </c>
      <c r="C45" s="60" t="s">
        <v>252</v>
      </c>
      <c r="D45" s="61"/>
      <c r="E45" s="62"/>
    </row>
    <row r="46" spans="1:5" x14ac:dyDescent="0.3">
      <c r="A46" s="6"/>
      <c r="B46" s="3" t="s">
        <v>44</v>
      </c>
      <c r="C46" s="60" t="s">
        <v>253</v>
      </c>
      <c r="D46" s="61"/>
      <c r="E46" s="62"/>
    </row>
    <row r="47" spans="1:5" x14ac:dyDescent="0.3">
      <c r="A47" s="6"/>
      <c r="B47" s="3" t="s">
        <v>45</v>
      </c>
      <c r="C47" s="60" t="s">
        <v>253</v>
      </c>
      <c r="D47" s="61"/>
      <c r="E47" s="62"/>
    </row>
    <row r="48" spans="1:5" ht="15" customHeight="1" x14ac:dyDescent="0.3">
      <c r="A48" s="6"/>
      <c r="B48" s="3" t="s">
        <v>46</v>
      </c>
      <c r="C48" s="60" t="s">
        <v>253</v>
      </c>
      <c r="D48" s="61"/>
      <c r="E48" s="62"/>
    </row>
    <row r="49" spans="1:5" x14ac:dyDescent="0.3">
      <c r="A49" s="6"/>
      <c r="B49" t="s">
        <v>47</v>
      </c>
      <c r="C49" s="60" t="s">
        <v>253</v>
      </c>
      <c r="D49" s="61"/>
      <c r="E49" s="62"/>
    </row>
    <row r="50" spans="1:5" x14ac:dyDescent="0.3">
      <c r="A50" s="63" t="s">
        <v>48</v>
      </c>
      <c r="B50" s="64"/>
      <c r="C50" s="64"/>
      <c r="D50" s="64"/>
      <c r="E50" s="65"/>
    </row>
    <row r="51" spans="1:5" ht="28.8" x14ac:dyDescent="0.3">
      <c r="A51" s="6"/>
      <c r="B51" s="3" t="s">
        <v>51</v>
      </c>
      <c r="C51" s="60" t="s">
        <v>252</v>
      </c>
      <c r="D51" s="61"/>
      <c r="E51" s="62"/>
    </row>
    <row r="52" spans="1:5" ht="28.8" x14ac:dyDescent="0.3">
      <c r="A52" s="6"/>
      <c r="B52" s="3" t="s">
        <v>52</v>
      </c>
      <c r="C52" s="60" t="s">
        <v>252</v>
      </c>
      <c r="D52" s="61"/>
      <c r="E52" s="62"/>
    </row>
    <row r="53" spans="1:5" x14ac:dyDescent="0.3">
      <c r="A53" s="6"/>
      <c r="B53" s="3" t="s">
        <v>53</v>
      </c>
      <c r="C53" s="60" t="s">
        <v>252</v>
      </c>
      <c r="D53" s="61"/>
      <c r="E53" s="62"/>
    </row>
    <row r="54" spans="1:5" x14ac:dyDescent="0.3">
      <c r="A54" s="6"/>
      <c r="B54" s="3" t="s">
        <v>54</v>
      </c>
      <c r="C54" s="60" t="s">
        <v>252</v>
      </c>
      <c r="D54" s="61"/>
      <c r="E54" s="62"/>
    </row>
    <row r="55" spans="1:5" x14ac:dyDescent="0.3">
      <c r="A55" s="79" t="s">
        <v>55</v>
      </c>
      <c r="B55" s="80"/>
      <c r="C55" s="80"/>
      <c r="D55" s="80"/>
      <c r="E55" s="81"/>
    </row>
    <row r="56" spans="1:5" ht="28.8" x14ac:dyDescent="0.3">
      <c r="A56" s="6"/>
      <c r="B56" s="3" t="s">
        <v>56</v>
      </c>
      <c r="C56" s="60" t="s">
        <v>252</v>
      </c>
      <c r="D56" s="61"/>
      <c r="E56" s="62"/>
    </row>
    <row r="57" spans="1:5" x14ac:dyDescent="0.3">
      <c r="A57" s="6"/>
      <c r="B57" s="2" t="s">
        <v>57</v>
      </c>
      <c r="C57" s="60" t="s">
        <v>252</v>
      </c>
      <c r="D57" s="61"/>
      <c r="E57" s="62"/>
    </row>
    <row r="58" spans="1:5" ht="27.6" customHeight="1" x14ac:dyDescent="0.3">
      <c r="A58" s="6"/>
      <c r="B58" s="3" t="s">
        <v>58</v>
      </c>
      <c r="C58" s="60" t="s">
        <v>252</v>
      </c>
      <c r="D58" s="61"/>
      <c r="E58" s="62"/>
    </row>
    <row r="59" spans="1:5" ht="28.8" x14ac:dyDescent="0.3">
      <c r="A59" s="6"/>
      <c r="B59" s="3" t="s">
        <v>59</v>
      </c>
      <c r="C59" s="60" t="s">
        <v>252</v>
      </c>
      <c r="D59" s="61"/>
      <c r="E59" s="62"/>
    </row>
    <row r="60" spans="1:5" x14ac:dyDescent="0.3">
      <c r="A60" s="79" t="s">
        <v>60</v>
      </c>
      <c r="B60" s="80"/>
      <c r="C60" s="80"/>
      <c r="D60" s="80"/>
      <c r="E60" s="81"/>
    </row>
    <row r="61" spans="1:5" x14ac:dyDescent="0.3">
      <c r="A61" s="6"/>
      <c r="B61" s="3" t="s">
        <v>61</v>
      </c>
      <c r="C61" s="60" t="s">
        <v>252</v>
      </c>
      <c r="D61" s="61"/>
      <c r="E61" s="62"/>
    </row>
    <row r="62" spans="1:5" ht="28.8" x14ac:dyDescent="0.3">
      <c r="A62" s="6"/>
      <c r="B62" s="3" t="s">
        <v>62</v>
      </c>
      <c r="C62" s="60" t="s">
        <v>252</v>
      </c>
      <c r="D62" s="61"/>
      <c r="E62" s="62"/>
    </row>
    <row r="63" spans="1:5" x14ac:dyDescent="0.3">
      <c r="A63" s="6"/>
      <c r="B63" s="2" t="s">
        <v>63</v>
      </c>
      <c r="C63" s="60" t="s">
        <v>252</v>
      </c>
      <c r="D63" s="61"/>
      <c r="E63" s="62"/>
    </row>
    <row r="64" spans="1:5" x14ac:dyDescent="0.3">
      <c r="A64" s="6"/>
      <c r="B64" s="3" t="s">
        <v>64</v>
      </c>
      <c r="C64" s="60" t="s">
        <v>254</v>
      </c>
      <c r="D64" s="61"/>
      <c r="E64" s="62"/>
    </row>
    <row r="65" spans="1:5" x14ac:dyDescent="0.3">
      <c r="A65" s="79" t="s">
        <v>65</v>
      </c>
      <c r="B65" s="80"/>
      <c r="C65" s="80"/>
      <c r="D65" s="80"/>
      <c r="E65" s="81"/>
    </row>
    <row r="66" spans="1:5" x14ac:dyDescent="0.3">
      <c r="A66" s="6"/>
      <c r="B66" s="3" t="s">
        <v>66</v>
      </c>
      <c r="C66" s="60" t="s">
        <v>252</v>
      </c>
      <c r="D66" s="61"/>
      <c r="E66" s="62"/>
    </row>
    <row r="67" spans="1:5" x14ac:dyDescent="0.3">
      <c r="A67" s="6"/>
      <c r="B67" s="3" t="s">
        <v>67</v>
      </c>
      <c r="C67" s="60" t="s">
        <v>252</v>
      </c>
      <c r="D67" s="61"/>
      <c r="E67" s="62"/>
    </row>
    <row r="68" spans="1:5" x14ac:dyDescent="0.3">
      <c r="A68" s="6"/>
      <c r="B68" s="2" t="s">
        <v>68</v>
      </c>
      <c r="C68" s="60" t="s">
        <v>252</v>
      </c>
      <c r="D68" s="61"/>
      <c r="E68" s="62"/>
    </row>
    <row r="69" spans="1:5" x14ac:dyDescent="0.3">
      <c r="A69" s="6"/>
      <c r="B69" s="2" t="s">
        <v>69</v>
      </c>
      <c r="C69" s="60" t="s">
        <v>254</v>
      </c>
      <c r="D69" s="61"/>
      <c r="E69" s="62"/>
    </row>
    <row r="70" spans="1:5" x14ac:dyDescent="0.3">
      <c r="A70" s="79" t="s">
        <v>70</v>
      </c>
      <c r="B70" s="80"/>
      <c r="C70" s="55"/>
      <c r="D70" s="55"/>
      <c r="E70" s="56"/>
    </row>
    <row r="71" spans="1:5" ht="28.8" x14ac:dyDescent="0.3">
      <c r="A71" s="7"/>
      <c r="B71" s="3" t="s">
        <v>232</v>
      </c>
      <c r="C71" s="89" t="s">
        <v>252</v>
      </c>
      <c r="D71" s="89"/>
      <c r="E71" s="90"/>
    </row>
    <row r="72" spans="1:5" ht="18" x14ac:dyDescent="0.35">
      <c r="A72" s="86" t="s">
        <v>71</v>
      </c>
      <c r="B72" s="87"/>
      <c r="C72" s="87"/>
      <c r="D72" s="87"/>
      <c r="E72" s="88"/>
    </row>
    <row r="73" spans="1:5" x14ac:dyDescent="0.3">
      <c r="A73" s="79" t="s">
        <v>72</v>
      </c>
      <c r="B73" s="80"/>
      <c r="C73" s="80"/>
      <c r="D73" s="80"/>
      <c r="E73" s="81"/>
    </row>
    <row r="74" spans="1:5" ht="28.8" x14ac:dyDescent="0.3">
      <c r="A74" s="6"/>
      <c r="B74" s="3" t="s">
        <v>73</v>
      </c>
      <c r="C74" s="60" t="s">
        <v>252</v>
      </c>
      <c r="D74" s="61"/>
      <c r="E74" s="62"/>
    </row>
    <row r="75" spans="1:5" ht="28.8" x14ac:dyDescent="0.3">
      <c r="A75" s="6"/>
      <c r="B75" s="3" t="s">
        <v>74</v>
      </c>
      <c r="C75" s="60" t="s">
        <v>252</v>
      </c>
      <c r="D75" s="61"/>
      <c r="E75" s="62"/>
    </row>
    <row r="76" spans="1:5" x14ac:dyDescent="0.3">
      <c r="A76" s="6"/>
      <c r="B76" s="2" t="s">
        <v>75</v>
      </c>
      <c r="C76" s="60" t="s">
        <v>252</v>
      </c>
      <c r="D76" s="61"/>
      <c r="E76" s="62"/>
    </row>
    <row r="77" spans="1:5" x14ac:dyDescent="0.3">
      <c r="A77" s="6"/>
      <c r="B77" s="3" t="s">
        <v>76</v>
      </c>
      <c r="C77" s="60" t="s">
        <v>252</v>
      </c>
      <c r="D77" s="61"/>
      <c r="E77" s="62"/>
    </row>
    <row r="78" spans="1:5" x14ac:dyDescent="0.3">
      <c r="A78" s="6"/>
      <c r="B78" s="2" t="s">
        <v>77</v>
      </c>
      <c r="C78" s="60" t="s">
        <v>252</v>
      </c>
      <c r="D78" s="61"/>
      <c r="E78" s="62"/>
    </row>
    <row r="79" spans="1:5" x14ac:dyDescent="0.3">
      <c r="A79" s="6"/>
      <c r="B79" s="3" t="s">
        <v>78</v>
      </c>
      <c r="C79" s="60" t="s">
        <v>252</v>
      </c>
      <c r="D79" s="61"/>
      <c r="E79" s="62"/>
    </row>
    <row r="80" spans="1:5" ht="16.95" customHeight="1" x14ac:dyDescent="0.3">
      <c r="A80" s="6"/>
      <c r="B80" s="3" t="s">
        <v>79</v>
      </c>
      <c r="C80" s="60" t="s">
        <v>252</v>
      </c>
      <c r="D80" s="61"/>
      <c r="E80" s="62"/>
    </row>
    <row r="81" spans="1:5" x14ac:dyDescent="0.3">
      <c r="A81" s="79" t="s">
        <v>80</v>
      </c>
      <c r="B81" s="55"/>
      <c r="C81" s="55"/>
      <c r="D81" s="55"/>
      <c r="E81" s="56"/>
    </row>
    <row r="82" spans="1:5" ht="28.8" x14ac:dyDescent="0.3">
      <c r="A82" s="6"/>
      <c r="B82" s="3" t="s">
        <v>81</v>
      </c>
      <c r="C82" s="60" t="s">
        <v>252</v>
      </c>
      <c r="D82" s="61"/>
      <c r="E82" s="62"/>
    </row>
    <row r="83" spans="1:5" ht="28.8" x14ac:dyDescent="0.3">
      <c r="A83" s="6"/>
      <c r="B83" s="3" t="s">
        <v>82</v>
      </c>
      <c r="C83" s="60" t="s">
        <v>252</v>
      </c>
      <c r="D83" s="61"/>
      <c r="E83" s="62"/>
    </row>
    <row r="84" spans="1:5" x14ac:dyDescent="0.3">
      <c r="A84" s="6"/>
      <c r="B84" s="2" t="s">
        <v>83</v>
      </c>
      <c r="C84" s="60" t="s">
        <v>252</v>
      </c>
      <c r="D84" s="61"/>
      <c r="E84" s="62"/>
    </row>
    <row r="85" spans="1:5" ht="28.8" x14ac:dyDescent="0.3">
      <c r="A85" s="6"/>
      <c r="B85" s="3" t="s">
        <v>84</v>
      </c>
      <c r="C85" s="60" t="s">
        <v>252</v>
      </c>
      <c r="D85" s="61"/>
      <c r="E85" s="62"/>
    </row>
    <row r="86" spans="1:5" ht="43.2" x14ac:dyDescent="0.3">
      <c r="A86" s="6"/>
      <c r="B86" s="3" t="s">
        <v>85</v>
      </c>
      <c r="C86" s="60" t="s">
        <v>253</v>
      </c>
      <c r="D86" s="61"/>
      <c r="E86" s="62"/>
    </row>
    <row r="87" spans="1:5" ht="28.8" x14ac:dyDescent="0.3">
      <c r="A87" s="6"/>
      <c r="B87" s="3" t="s">
        <v>86</v>
      </c>
      <c r="C87" s="60" t="s">
        <v>253</v>
      </c>
      <c r="D87" s="61"/>
      <c r="E87" s="62"/>
    </row>
    <row r="88" spans="1:5" ht="16.2" customHeight="1" x14ac:dyDescent="0.3">
      <c r="A88" s="6"/>
      <c r="B88" s="3" t="s">
        <v>87</v>
      </c>
      <c r="C88" s="60" t="s">
        <v>253</v>
      </c>
      <c r="D88" s="61"/>
      <c r="E88" s="62"/>
    </row>
    <row r="89" spans="1:5" ht="28.8" x14ac:dyDescent="0.3">
      <c r="A89" s="6"/>
      <c r="B89" s="3" t="s">
        <v>88</v>
      </c>
      <c r="C89" s="60" t="s">
        <v>252</v>
      </c>
      <c r="D89" s="61"/>
      <c r="E89" s="62"/>
    </row>
    <row r="90" spans="1:5" x14ac:dyDescent="0.3">
      <c r="A90" s="79" t="s">
        <v>89</v>
      </c>
      <c r="B90" s="55"/>
      <c r="C90" s="55"/>
      <c r="D90" s="55"/>
      <c r="E90" s="56"/>
    </row>
    <row r="91" spans="1:5" ht="28.8" x14ac:dyDescent="0.3">
      <c r="A91" s="7"/>
      <c r="B91" s="3" t="s">
        <v>233</v>
      </c>
      <c r="C91" s="95" t="s">
        <v>252</v>
      </c>
      <c r="D91" s="89"/>
      <c r="E91" s="90"/>
    </row>
    <row r="92" spans="1:5" ht="18" x14ac:dyDescent="0.35">
      <c r="A92" s="91" t="s">
        <v>90</v>
      </c>
      <c r="B92" s="87"/>
      <c r="C92" s="87"/>
      <c r="D92" s="87"/>
      <c r="E92" s="88"/>
    </row>
    <row r="93" spans="1:5" x14ac:dyDescent="0.3">
      <c r="A93" s="79" t="s">
        <v>91</v>
      </c>
      <c r="B93" s="80"/>
      <c r="C93" s="80"/>
      <c r="D93" s="80"/>
      <c r="E93" s="81"/>
    </row>
    <row r="94" spans="1:5" x14ac:dyDescent="0.3">
      <c r="A94" s="6"/>
      <c r="B94" s="3" t="s">
        <v>92</v>
      </c>
      <c r="C94" s="60" t="s">
        <v>253</v>
      </c>
      <c r="D94" s="61"/>
      <c r="E94" s="62"/>
    </row>
    <row r="95" spans="1:5" ht="28.8" x14ac:dyDescent="0.3">
      <c r="A95" s="6"/>
      <c r="B95" s="3" t="s">
        <v>93</v>
      </c>
      <c r="C95" s="60" t="s">
        <v>253</v>
      </c>
      <c r="D95" s="61"/>
      <c r="E95" s="62"/>
    </row>
    <row r="96" spans="1:5" ht="28.8" x14ac:dyDescent="0.3">
      <c r="A96" s="6"/>
      <c r="B96" s="3" t="s">
        <v>94</v>
      </c>
      <c r="C96" s="60" t="s">
        <v>253</v>
      </c>
      <c r="D96" s="61"/>
      <c r="E96" s="62"/>
    </row>
    <row r="97" spans="1:5" ht="25.2" customHeight="1" x14ac:dyDescent="0.3">
      <c r="A97" s="6"/>
      <c r="B97" s="3" t="s">
        <v>95</v>
      </c>
      <c r="C97" s="60" t="s">
        <v>253</v>
      </c>
      <c r="D97" s="61"/>
      <c r="E97" s="62"/>
    </row>
    <row r="98" spans="1:5" x14ac:dyDescent="0.3">
      <c r="A98" s="79" t="s">
        <v>96</v>
      </c>
      <c r="B98" s="80"/>
      <c r="C98" s="80"/>
      <c r="D98" s="80"/>
      <c r="E98" s="81"/>
    </row>
    <row r="99" spans="1:5" ht="28.8" x14ac:dyDescent="0.3">
      <c r="A99" s="6"/>
      <c r="B99" s="3" t="s">
        <v>97</v>
      </c>
      <c r="C99" s="60" t="s">
        <v>252</v>
      </c>
      <c r="D99" s="61"/>
      <c r="E99" s="62"/>
    </row>
    <row r="100" spans="1:5" ht="43.2" x14ac:dyDescent="0.3">
      <c r="A100" s="6"/>
      <c r="B100" s="3" t="s">
        <v>98</v>
      </c>
      <c r="C100" s="60" t="s">
        <v>252</v>
      </c>
      <c r="D100" s="61"/>
      <c r="E100" s="62"/>
    </row>
    <row r="101" spans="1:5" ht="43.2" x14ac:dyDescent="0.3">
      <c r="A101" s="6"/>
      <c r="B101" s="3" t="s">
        <v>99</v>
      </c>
      <c r="C101" s="60" t="s">
        <v>253</v>
      </c>
      <c r="D101" s="61"/>
      <c r="E101" s="62"/>
    </row>
    <row r="102" spans="1:5" ht="16.2" customHeight="1" x14ac:dyDescent="0.3">
      <c r="A102" s="6"/>
      <c r="B102" s="3" t="s">
        <v>100</v>
      </c>
      <c r="C102" s="60" t="s">
        <v>252</v>
      </c>
      <c r="D102" s="61"/>
      <c r="E102" s="62"/>
    </row>
    <row r="103" spans="1:5" ht="28.8" x14ac:dyDescent="0.3">
      <c r="A103" s="6"/>
      <c r="B103" s="3" t="s">
        <v>101</v>
      </c>
      <c r="C103" s="60" t="s">
        <v>253</v>
      </c>
      <c r="D103" s="61"/>
      <c r="E103" s="62"/>
    </row>
    <row r="104" spans="1:5" x14ac:dyDescent="0.3">
      <c r="A104" s="6"/>
      <c r="B104" s="3" t="s">
        <v>102</v>
      </c>
      <c r="C104" s="60" t="s">
        <v>252</v>
      </c>
      <c r="D104" s="61"/>
      <c r="E104" s="62"/>
    </row>
    <row r="105" spans="1:5" x14ac:dyDescent="0.3">
      <c r="A105" s="6"/>
      <c r="B105" s="3" t="s">
        <v>103</v>
      </c>
      <c r="C105" s="60" t="s">
        <v>252</v>
      </c>
      <c r="D105" s="61"/>
      <c r="E105" s="62"/>
    </row>
    <row r="106" spans="1:5" x14ac:dyDescent="0.3">
      <c r="A106" s="79" t="s">
        <v>104</v>
      </c>
      <c r="B106" s="80"/>
      <c r="C106" s="80"/>
      <c r="D106" s="80"/>
      <c r="E106" s="81"/>
    </row>
    <row r="107" spans="1:5" x14ac:dyDescent="0.3">
      <c r="A107" s="6"/>
      <c r="B107" s="3" t="s">
        <v>105</v>
      </c>
      <c r="C107" s="60" t="s">
        <v>253</v>
      </c>
      <c r="D107" s="61"/>
      <c r="E107" s="62"/>
    </row>
    <row r="108" spans="1:5" x14ac:dyDescent="0.3">
      <c r="A108" s="6"/>
      <c r="B108" s="2" t="s">
        <v>106</v>
      </c>
      <c r="C108" s="60" t="s">
        <v>253</v>
      </c>
      <c r="D108" s="61"/>
      <c r="E108" s="62"/>
    </row>
    <row r="109" spans="1:5" ht="28.8" x14ac:dyDescent="0.3">
      <c r="A109" s="6"/>
      <c r="B109" s="3" t="s">
        <v>107</v>
      </c>
      <c r="C109" s="60" t="s">
        <v>253</v>
      </c>
      <c r="D109" s="61"/>
      <c r="E109" s="62"/>
    </row>
    <row r="110" spans="1:5" x14ac:dyDescent="0.3">
      <c r="A110" s="6"/>
      <c r="B110" s="3" t="s">
        <v>108</v>
      </c>
      <c r="C110" s="60" t="s">
        <v>253</v>
      </c>
      <c r="D110" s="61"/>
      <c r="E110" s="62"/>
    </row>
    <row r="111" spans="1:5" ht="28.8" x14ac:dyDescent="0.3">
      <c r="A111" s="6"/>
      <c r="B111" s="3" t="s">
        <v>109</v>
      </c>
      <c r="C111" s="60" t="s">
        <v>253</v>
      </c>
      <c r="D111" s="61"/>
      <c r="E111" s="62"/>
    </row>
    <row r="112" spans="1:5" x14ac:dyDescent="0.3">
      <c r="A112" s="79" t="s">
        <v>110</v>
      </c>
      <c r="B112" s="55"/>
      <c r="C112" s="55"/>
      <c r="D112" s="55"/>
      <c r="E112" s="56"/>
    </row>
    <row r="113" spans="1:5" ht="30" customHeight="1" x14ac:dyDescent="0.3">
      <c r="A113" s="6"/>
      <c r="B113" s="3" t="s">
        <v>111</v>
      </c>
      <c r="C113" s="60" t="s">
        <v>253</v>
      </c>
      <c r="D113" s="61"/>
      <c r="E113" s="62"/>
    </row>
    <row r="114" spans="1:5" ht="28.8" x14ac:dyDescent="0.3">
      <c r="A114" s="6"/>
      <c r="B114" s="3" t="s">
        <v>112</v>
      </c>
      <c r="C114" s="60" t="s">
        <v>253</v>
      </c>
      <c r="D114" s="61"/>
      <c r="E114" s="62"/>
    </row>
    <row r="115" spans="1:5" ht="28.8" x14ac:dyDescent="0.3">
      <c r="A115" s="6"/>
      <c r="B115" s="3" t="s">
        <v>113</v>
      </c>
      <c r="C115" s="60" t="s">
        <v>253</v>
      </c>
      <c r="D115" s="61"/>
      <c r="E115" s="62"/>
    </row>
    <row r="116" spans="1:5" x14ac:dyDescent="0.3">
      <c r="A116" s="6"/>
      <c r="B116" s="2" t="s">
        <v>114</v>
      </c>
      <c r="C116" s="60" t="s">
        <v>253</v>
      </c>
      <c r="D116" s="61"/>
      <c r="E116" s="62"/>
    </row>
    <row r="117" spans="1:5" ht="28.8" x14ac:dyDescent="0.3">
      <c r="A117" s="6"/>
      <c r="B117" s="3" t="s">
        <v>115</v>
      </c>
      <c r="C117" s="60" t="s">
        <v>253</v>
      </c>
      <c r="D117" s="61"/>
      <c r="E117" s="62"/>
    </row>
    <row r="118" spans="1:5" x14ac:dyDescent="0.3">
      <c r="A118" s="54" t="s">
        <v>116</v>
      </c>
      <c r="B118" s="55"/>
      <c r="C118" s="55"/>
      <c r="D118" s="55"/>
      <c r="E118" s="56"/>
    </row>
    <row r="119" spans="1:5" ht="28.8" x14ac:dyDescent="0.3">
      <c r="A119" s="6"/>
      <c r="B119" s="3" t="s">
        <v>234</v>
      </c>
      <c r="C119" s="60" t="s">
        <v>252</v>
      </c>
      <c r="D119" s="61"/>
      <c r="E119" s="62"/>
    </row>
    <row r="120" spans="1:5" ht="18" x14ac:dyDescent="0.35">
      <c r="A120" s="91" t="s">
        <v>117</v>
      </c>
      <c r="B120" s="55"/>
      <c r="C120" s="55"/>
      <c r="D120" s="55"/>
      <c r="E120" s="56"/>
    </row>
    <row r="121" spans="1:5" x14ac:dyDescent="0.3">
      <c r="A121" s="79" t="s">
        <v>118</v>
      </c>
      <c r="B121" s="80"/>
      <c r="C121" s="55"/>
      <c r="D121" s="55"/>
      <c r="E121" s="56"/>
    </row>
    <row r="122" spans="1:5" x14ac:dyDescent="0.3">
      <c r="A122" s="6"/>
      <c r="B122" s="2" t="s">
        <v>119</v>
      </c>
      <c r="C122" s="60" t="s">
        <v>254</v>
      </c>
      <c r="D122" s="61"/>
      <c r="E122" s="62"/>
    </row>
    <row r="123" spans="1:5" ht="28.8" x14ac:dyDescent="0.3">
      <c r="A123" s="6"/>
      <c r="B123" s="3" t="s">
        <v>120</v>
      </c>
      <c r="C123" s="60" t="s">
        <v>252</v>
      </c>
      <c r="D123" s="61"/>
      <c r="E123" s="62"/>
    </row>
    <row r="124" spans="1:5" ht="43.2" x14ac:dyDescent="0.3">
      <c r="A124" s="6"/>
      <c r="B124" s="3" t="s">
        <v>121</v>
      </c>
      <c r="C124" s="60" t="s">
        <v>252</v>
      </c>
      <c r="D124" s="61"/>
      <c r="E124" s="62"/>
    </row>
    <row r="125" spans="1:5" ht="28.8" x14ac:dyDescent="0.3">
      <c r="A125" s="6"/>
      <c r="B125" s="3" t="s">
        <v>122</v>
      </c>
      <c r="C125" s="60" t="s">
        <v>252</v>
      </c>
      <c r="D125" s="61"/>
      <c r="E125" s="62"/>
    </row>
    <row r="126" spans="1:5" x14ac:dyDescent="0.3">
      <c r="A126" s="6"/>
      <c r="B126" s="3" t="s">
        <v>123</v>
      </c>
      <c r="C126" s="60" t="s">
        <v>254</v>
      </c>
      <c r="D126" s="61"/>
      <c r="E126" s="62"/>
    </row>
    <row r="127" spans="1:5" ht="28.8" x14ac:dyDescent="0.3">
      <c r="A127" s="6"/>
      <c r="B127" s="3" t="s">
        <v>124</v>
      </c>
      <c r="C127" s="60" t="s">
        <v>253</v>
      </c>
      <c r="D127" s="61"/>
      <c r="E127" s="62"/>
    </row>
    <row r="128" spans="1:5" ht="12" customHeight="1" x14ac:dyDescent="0.3">
      <c r="A128" s="6"/>
      <c r="B128" s="3" t="s">
        <v>125</v>
      </c>
      <c r="C128" s="60" t="s">
        <v>252</v>
      </c>
      <c r="D128" s="61"/>
      <c r="E128" s="62"/>
    </row>
    <row r="129" spans="1:5" x14ac:dyDescent="0.3">
      <c r="A129" s="79" t="s">
        <v>126</v>
      </c>
      <c r="B129" s="55"/>
      <c r="C129" s="55"/>
      <c r="D129" s="55"/>
      <c r="E129" s="56"/>
    </row>
    <row r="130" spans="1:5" ht="35.4" customHeight="1" x14ac:dyDescent="0.3">
      <c r="A130" s="6"/>
      <c r="B130" s="3" t="s">
        <v>127</v>
      </c>
      <c r="C130" s="60" t="s">
        <v>252</v>
      </c>
      <c r="D130" s="61"/>
      <c r="E130" s="62"/>
    </row>
    <row r="131" spans="1:5" ht="43.2" x14ac:dyDescent="0.3">
      <c r="A131" s="6"/>
      <c r="B131" s="3" t="s">
        <v>128</v>
      </c>
      <c r="C131" s="60" t="s">
        <v>254</v>
      </c>
      <c r="D131" s="61"/>
      <c r="E131" s="62"/>
    </row>
    <row r="132" spans="1:5" x14ac:dyDescent="0.3">
      <c r="A132" s="79" t="s">
        <v>129</v>
      </c>
      <c r="B132" s="80"/>
      <c r="C132" s="80"/>
      <c r="D132" s="80"/>
      <c r="E132" s="81"/>
    </row>
    <row r="133" spans="1:5" ht="28.8" x14ac:dyDescent="0.3">
      <c r="A133" s="6"/>
      <c r="B133" s="3" t="s">
        <v>130</v>
      </c>
      <c r="C133" s="60" t="s">
        <v>254</v>
      </c>
      <c r="D133" s="61"/>
      <c r="E133" s="62"/>
    </row>
    <row r="134" spans="1:5" ht="28.8" x14ac:dyDescent="0.3">
      <c r="A134" s="6"/>
      <c r="B134" s="3" t="s">
        <v>131</v>
      </c>
      <c r="C134" s="60" t="s">
        <v>252</v>
      </c>
      <c r="D134" s="61"/>
      <c r="E134" s="62"/>
    </row>
    <row r="135" spans="1:5" ht="43.2" x14ac:dyDescent="0.3">
      <c r="A135" s="6"/>
      <c r="B135" s="3" t="s">
        <v>132</v>
      </c>
      <c r="C135" s="60" t="s">
        <v>252</v>
      </c>
      <c r="D135" s="61"/>
      <c r="E135" s="62"/>
    </row>
    <row r="136" spans="1:5" ht="43.2" x14ac:dyDescent="0.3">
      <c r="A136" s="6"/>
      <c r="B136" s="3" t="s">
        <v>133</v>
      </c>
      <c r="C136" s="60" t="s">
        <v>254</v>
      </c>
      <c r="D136" s="61"/>
      <c r="E136" s="62"/>
    </row>
    <row r="137" spans="1:5" x14ac:dyDescent="0.3">
      <c r="A137" s="79" t="s">
        <v>134</v>
      </c>
      <c r="B137" s="80"/>
      <c r="C137" s="80"/>
      <c r="D137" s="80"/>
      <c r="E137" s="81"/>
    </row>
    <row r="138" spans="1:5" ht="43.2" x14ac:dyDescent="0.3">
      <c r="A138" s="6"/>
      <c r="B138" s="3" t="s">
        <v>135</v>
      </c>
      <c r="C138" s="60" t="s">
        <v>254</v>
      </c>
      <c r="D138" s="61"/>
      <c r="E138" s="62"/>
    </row>
    <row r="139" spans="1:5" ht="13.95" customHeight="1" x14ac:dyDescent="0.3">
      <c r="A139" s="6"/>
      <c r="B139" s="3" t="s">
        <v>136</v>
      </c>
      <c r="C139" s="60" t="s">
        <v>252</v>
      </c>
      <c r="D139" s="61"/>
      <c r="E139" s="62"/>
    </row>
    <row r="140" spans="1:5" x14ac:dyDescent="0.3">
      <c r="A140" s="6"/>
      <c r="B140" s="2" t="s">
        <v>137</v>
      </c>
      <c r="C140" s="60" t="s">
        <v>252</v>
      </c>
      <c r="D140" s="61"/>
      <c r="E140" s="62"/>
    </row>
    <row r="141" spans="1:5" x14ac:dyDescent="0.3">
      <c r="A141" s="79" t="s">
        <v>138</v>
      </c>
      <c r="B141" s="80"/>
      <c r="C141" s="80"/>
      <c r="D141" s="80"/>
      <c r="E141" s="81"/>
    </row>
    <row r="142" spans="1:5" x14ac:dyDescent="0.3">
      <c r="A142" s="6"/>
      <c r="B142" s="3" t="s">
        <v>139</v>
      </c>
      <c r="C142" s="60" t="s">
        <v>252</v>
      </c>
      <c r="D142" s="61"/>
      <c r="E142" s="62"/>
    </row>
    <row r="143" spans="1:5" ht="18" x14ac:dyDescent="0.35">
      <c r="A143" s="91" t="s">
        <v>140</v>
      </c>
      <c r="B143" s="87"/>
      <c r="C143" s="87"/>
      <c r="D143" s="87"/>
      <c r="E143" s="88"/>
    </row>
    <row r="144" spans="1:5" x14ac:dyDescent="0.3">
      <c r="A144" s="79" t="s">
        <v>141</v>
      </c>
      <c r="B144" s="80"/>
      <c r="C144" s="80"/>
      <c r="D144" s="80"/>
      <c r="E144" s="81"/>
    </row>
    <row r="145" spans="1:5" ht="28.8" x14ac:dyDescent="0.3">
      <c r="A145" s="6"/>
      <c r="B145" s="3" t="s">
        <v>142</v>
      </c>
      <c r="C145" s="60" t="s">
        <v>254</v>
      </c>
      <c r="D145" s="61"/>
      <c r="E145" s="62"/>
    </row>
    <row r="146" spans="1:5" ht="28.8" x14ac:dyDescent="0.3">
      <c r="A146" s="6"/>
      <c r="B146" s="3" t="s">
        <v>143</v>
      </c>
      <c r="C146" s="60" t="s">
        <v>254</v>
      </c>
      <c r="D146" s="61"/>
      <c r="E146" s="62"/>
    </row>
    <row r="147" spans="1:5" x14ac:dyDescent="0.3">
      <c r="A147" s="6"/>
      <c r="B147" s="2" t="s">
        <v>144</v>
      </c>
      <c r="C147" s="60" t="s">
        <v>253</v>
      </c>
      <c r="D147" s="61"/>
      <c r="E147" s="62"/>
    </row>
    <row r="148" spans="1:5" x14ac:dyDescent="0.3">
      <c r="A148" s="6"/>
      <c r="B148" s="2" t="s">
        <v>145</v>
      </c>
      <c r="C148" s="60" t="s">
        <v>252</v>
      </c>
      <c r="D148" s="61"/>
      <c r="E148" s="62"/>
    </row>
    <row r="149" spans="1:5" ht="16.2" customHeight="1" x14ac:dyDescent="0.3">
      <c r="A149" s="6"/>
      <c r="B149" s="3" t="s">
        <v>146</v>
      </c>
      <c r="C149" s="60" t="s">
        <v>254</v>
      </c>
      <c r="D149" s="61"/>
      <c r="E149" s="62"/>
    </row>
    <row r="150" spans="1:5" x14ac:dyDescent="0.3">
      <c r="A150" s="79" t="s">
        <v>147</v>
      </c>
      <c r="B150" s="55"/>
      <c r="C150" s="55"/>
      <c r="D150" s="55"/>
      <c r="E150" s="56"/>
    </row>
    <row r="151" spans="1:5" ht="30" customHeight="1" x14ac:dyDescent="0.3">
      <c r="A151" s="6"/>
      <c r="B151" s="3" t="s">
        <v>148</v>
      </c>
      <c r="C151" s="60" t="s">
        <v>252</v>
      </c>
      <c r="D151" s="61"/>
      <c r="E151" s="62"/>
    </row>
    <row r="152" spans="1:5" ht="28.8" x14ac:dyDescent="0.3">
      <c r="A152" s="6"/>
      <c r="B152" s="3" t="s">
        <v>149</v>
      </c>
      <c r="C152" s="60" t="s">
        <v>253</v>
      </c>
      <c r="D152" s="61"/>
      <c r="E152" s="62"/>
    </row>
    <row r="153" spans="1:5" x14ac:dyDescent="0.3">
      <c r="A153" s="79" t="s">
        <v>150</v>
      </c>
      <c r="B153" s="55"/>
      <c r="C153" s="55"/>
      <c r="D153" s="55"/>
      <c r="E153" s="56"/>
    </row>
    <row r="154" spans="1:5" ht="28.8" x14ac:dyDescent="0.3">
      <c r="A154" s="6"/>
      <c r="B154" s="3" t="s">
        <v>151</v>
      </c>
      <c r="C154" s="60" t="s">
        <v>252</v>
      </c>
      <c r="D154" s="61"/>
      <c r="E154" s="62"/>
    </row>
    <row r="155" spans="1:5" ht="15" customHeight="1" x14ac:dyDescent="0.3">
      <c r="A155" s="6"/>
      <c r="B155" s="3" t="s">
        <v>152</v>
      </c>
      <c r="C155" s="60" t="s">
        <v>254</v>
      </c>
      <c r="D155" s="61"/>
      <c r="E155" s="62"/>
    </row>
    <row r="156" spans="1:5" x14ac:dyDescent="0.3">
      <c r="A156" s="6"/>
      <c r="B156" s="2" t="s">
        <v>153</v>
      </c>
      <c r="C156" s="60" t="s">
        <v>254</v>
      </c>
      <c r="D156" s="61"/>
      <c r="E156" s="62"/>
    </row>
    <row r="157" spans="1:5" x14ac:dyDescent="0.3">
      <c r="A157" s="6"/>
      <c r="B157" s="3" t="s">
        <v>154</v>
      </c>
      <c r="C157" s="60" t="s">
        <v>253</v>
      </c>
      <c r="D157" s="61"/>
      <c r="E157" s="62"/>
    </row>
    <row r="158" spans="1:5" x14ac:dyDescent="0.3">
      <c r="A158" s="79" t="s">
        <v>155</v>
      </c>
      <c r="B158" s="55"/>
      <c r="C158" s="55"/>
      <c r="D158" s="55"/>
      <c r="E158" s="56"/>
    </row>
    <row r="159" spans="1:5" ht="28.8" x14ac:dyDescent="0.3">
      <c r="A159" s="6"/>
      <c r="B159" s="3" t="s">
        <v>156</v>
      </c>
      <c r="C159" s="60" t="s">
        <v>252</v>
      </c>
      <c r="D159" s="61"/>
      <c r="E159" s="62"/>
    </row>
    <row r="160" spans="1:5" ht="28.8" x14ac:dyDescent="0.3">
      <c r="A160" s="6"/>
      <c r="B160" s="3" t="s">
        <v>157</v>
      </c>
      <c r="C160" s="60" t="s">
        <v>252</v>
      </c>
      <c r="D160" s="61"/>
      <c r="E160" s="62"/>
    </row>
    <row r="161" spans="1:5" x14ac:dyDescent="0.3">
      <c r="A161" s="6"/>
      <c r="B161" s="3" t="s">
        <v>158</v>
      </c>
      <c r="C161" s="60" t="s">
        <v>254</v>
      </c>
      <c r="D161" s="61"/>
      <c r="E161" s="62"/>
    </row>
    <row r="162" spans="1:5" ht="43.2" x14ac:dyDescent="0.3">
      <c r="A162" s="6"/>
      <c r="B162" s="3" t="s">
        <v>159</v>
      </c>
      <c r="C162" s="60" t="s">
        <v>252</v>
      </c>
      <c r="D162" s="61"/>
      <c r="E162" s="62"/>
    </row>
    <row r="163" spans="1:5" ht="29.4" customHeight="1" x14ac:dyDescent="0.3">
      <c r="A163" s="6"/>
      <c r="B163" s="3" t="s">
        <v>160</v>
      </c>
      <c r="C163" s="60" t="s">
        <v>252</v>
      </c>
      <c r="D163" s="61"/>
      <c r="E163" s="62"/>
    </row>
    <row r="164" spans="1:5" x14ac:dyDescent="0.3">
      <c r="A164" s="79" t="s">
        <v>161</v>
      </c>
      <c r="B164" s="80"/>
      <c r="C164" s="80"/>
      <c r="D164" s="80"/>
      <c r="E164" s="81"/>
    </row>
    <row r="165" spans="1:5" ht="28.8" x14ac:dyDescent="0.3">
      <c r="A165" s="6"/>
      <c r="B165" s="3" t="s">
        <v>162</v>
      </c>
      <c r="C165" s="60" t="s">
        <v>252</v>
      </c>
      <c r="D165" s="61"/>
      <c r="E165" s="62"/>
    </row>
    <row r="166" spans="1:5" ht="28.8" x14ac:dyDescent="0.3">
      <c r="A166" s="6"/>
      <c r="B166" s="3" t="s">
        <v>163</v>
      </c>
      <c r="C166" s="60" t="s">
        <v>252</v>
      </c>
      <c r="D166" s="61"/>
      <c r="E166" s="62"/>
    </row>
    <row r="167" spans="1:5" x14ac:dyDescent="0.3">
      <c r="A167" s="6"/>
      <c r="B167" s="2" t="s">
        <v>164</v>
      </c>
      <c r="C167" s="60" t="s">
        <v>254</v>
      </c>
      <c r="D167" s="61"/>
      <c r="E167" s="62"/>
    </row>
    <row r="168" spans="1:5" ht="28.8" x14ac:dyDescent="0.3">
      <c r="A168" s="6"/>
      <c r="B168" s="3" t="s">
        <v>165</v>
      </c>
      <c r="C168" s="60" t="s">
        <v>253</v>
      </c>
      <c r="D168" s="61"/>
      <c r="E168" s="62"/>
    </row>
    <row r="169" spans="1:5" ht="16.2" customHeight="1" x14ac:dyDescent="0.3">
      <c r="A169" s="6"/>
      <c r="B169" s="3" t="s">
        <v>166</v>
      </c>
      <c r="C169" s="60" t="s">
        <v>252</v>
      </c>
      <c r="D169" s="61"/>
      <c r="E169" s="62"/>
    </row>
    <row r="170" spans="1:5" x14ac:dyDescent="0.3">
      <c r="A170" s="79" t="s">
        <v>167</v>
      </c>
      <c r="B170" s="55"/>
      <c r="C170" s="55"/>
      <c r="D170" s="55"/>
      <c r="E170" s="56"/>
    </row>
    <row r="171" spans="1:5" x14ac:dyDescent="0.3">
      <c r="A171" s="6"/>
      <c r="B171" s="3" t="s">
        <v>168</v>
      </c>
      <c r="C171" s="60" t="s">
        <v>253</v>
      </c>
      <c r="D171" s="61"/>
      <c r="E171" s="62"/>
    </row>
    <row r="172" spans="1:5" x14ac:dyDescent="0.3">
      <c r="A172" s="6"/>
      <c r="B172" s="3" t="s">
        <v>169</v>
      </c>
      <c r="C172" s="60" t="s">
        <v>252</v>
      </c>
      <c r="D172" s="61"/>
      <c r="E172" s="62"/>
    </row>
    <row r="173" spans="1:5" ht="28.8" x14ac:dyDescent="0.3">
      <c r="A173" s="6"/>
      <c r="B173" s="3" t="s">
        <v>170</v>
      </c>
      <c r="C173" s="60" t="s">
        <v>252</v>
      </c>
      <c r="D173" s="61"/>
      <c r="E173" s="62"/>
    </row>
    <row r="174" spans="1:5" x14ac:dyDescent="0.3">
      <c r="A174" s="92" t="s">
        <v>171</v>
      </c>
      <c r="B174" s="93"/>
      <c r="C174" s="93"/>
      <c r="D174" s="93"/>
      <c r="E174" s="94"/>
    </row>
    <row r="175" spans="1:5" x14ac:dyDescent="0.3">
      <c r="A175" s="6"/>
      <c r="B175" s="3" t="s">
        <v>172</v>
      </c>
      <c r="C175" s="60" t="s">
        <v>252</v>
      </c>
      <c r="D175" s="61"/>
      <c r="E175" s="62"/>
    </row>
    <row r="176" spans="1:5" x14ac:dyDescent="0.3">
      <c r="A176" s="6"/>
      <c r="B176" s="2" t="s">
        <v>173</v>
      </c>
      <c r="C176" s="60" t="s">
        <v>252</v>
      </c>
      <c r="D176" s="61"/>
      <c r="E176" s="62"/>
    </row>
    <row r="177" spans="1:5" ht="15.6" customHeight="1" x14ac:dyDescent="0.3">
      <c r="A177" s="6"/>
      <c r="B177" s="3" t="s">
        <v>174</v>
      </c>
      <c r="C177" s="60" t="s">
        <v>254</v>
      </c>
      <c r="D177" s="61"/>
      <c r="E177" s="62"/>
    </row>
    <row r="178" spans="1:5" x14ac:dyDescent="0.3">
      <c r="A178" s="79" t="s">
        <v>177</v>
      </c>
      <c r="B178" s="55"/>
      <c r="C178" s="55"/>
      <c r="D178" s="55"/>
      <c r="E178" s="56"/>
    </row>
    <row r="179" spans="1:5" ht="28.8" x14ac:dyDescent="0.3">
      <c r="A179" s="6"/>
      <c r="B179" s="3" t="s">
        <v>175</v>
      </c>
      <c r="C179" s="60" t="s">
        <v>254</v>
      </c>
      <c r="D179" s="61"/>
      <c r="E179" s="62"/>
    </row>
    <row r="180" spans="1:5" ht="18" customHeight="1" x14ac:dyDescent="0.3">
      <c r="A180" s="6"/>
      <c r="B180" s="3" t="s">
        <v>176</v>
      </c>
      <c r="C180" s="60" t="s">
        <v>253</v>
      </c>
      <c r="D180" s="61"/>
      <c r="E180" s="62"/>
    </row>
    <row r="181" spans="1:5" x14ac:dyDescent="0.3">
      <c r="A181" s="79" t="s">
        <v>178</v>
      </c>
      <c r="B181" s="55"/>
      <c r="C181" s="55"/>
      <c r="D181" s="55"/>
      <c r="E181" s="56"/>
    </row>
    <row r="182" spans="1:5" ht="28.8" x14ac:dyDescent="0.3">
      <c r="A182" s="6"/>
      <c r="B182" s="3" t="s">
        <v>179</v>
      </c>
      <c r="C182" s="60" t="s">
        <v>252</v>
      </c>
      <c r="D182" s="61"/>
      <c r="E182" s="62"/>
    </row>
    <row r="183" spans="1:5" s="5" customFormat="1" ht="18" x14ac:dyDescent="0.35">
      <c r="A183" s="91" t="s">
        <v>180</v>
      </c>
      <c r="B183" s="55"/>
      <c r="C183" s="55"/>
      <c r="D183" s="55"/>
      <c r="E183" s="56"/>
    </row>
    <row r="184" spans="1:5" x14ac:dyDescent="0.3">
      <c r="A184" s="79" t="s">
        <v>181</v>
      </c>
      <c r="B184" s="55"/>
      <c r="C184" s="55"/>
      <c r="D184" s="55"/>
      <c r="E184" s="56"/>
    </row>
    <row r="185" spans="1:5" ht="27.6" customHeight="1" x14ac:dyDescent="0.3">
      <c r="A185" s="6"/>
      <c r="B185" s="3" t="s">
        <v>182</v>
      </c>
      <c r="C185" s="60" t="s">
        <v>252</v>
      </c>
      <c r="D185" s="61"/>
      <c r="E185" s="62"/>
    </row>
    <row r="186" spans="1:5" ht="43.2" x14ac:dyDescent="0.3">
      <c r="A186" s="6"/>
      <c r="B186" s="3" t="s">
        <v>183</v>
      </c>
      <c r="C186" s="60" t="s">
        <v>252</v>
      </c>
      <c r="D186" s="61"/>
      <c r="E186" s="62"/>
    </row>
    <row r="187" spans="1:5" ht="28.8" x14ac:dyDescent="0.3">
      <c r="A187" s="6"/>
      <c r="B187" s="3" t="s">
        <v>184</v>
      </c>
      <c r="C187" s="60" t="s">
        <v>252</v>
      </c>
      <c r="D187" s="61"/>
      <c r="E187" s="62"/>
    </row>
    <row r="188" spans="1:5" x14ac:dyDescent="0.3">
      <c r="A188" s="79" t="s">
        <v>185</v>
      </c>
      <c r="B188" s="55"/>
      <c r="C188" s="55"/>
      <c r="D188" s="55"/>
      <c r="E188" s="56"/>
    </row>
    <row r="189" spans="1:5" ht="27.6" customHeight="1" x14ac:dyDescent="0.3">
      <c r="A189" s="6"/>
      <c r="B189" s="3" t="s">
        <v>186</v>
      </c>
      <c r="C189" s="60" t="s">
        <v>252</v>
      </c>
      <c r="D189" s="61"/>
      <c r="E189" s="62"/>
    </row>
    <row r="190" spans="1:5" ht="33" customHeight="1" x14ac:dyDescent="0.3">
      <c r="A190" s="6"/>
      <c r="B190" s="3" t="s">
        <v>187</v>
      </c>
      <c r="C190" s="60" t="s">
        <v>253</v>
      </c>
      <c r="D190" s="61"/>
      <c r="E190" s="62"/>
    </row>
    <row r="191" spans="1:5" ht="28.8" x14ac:dyDescent="0.3">
      <c r="A191" s="6"/>
      <c r="B191" s="3" t="s">
        <v>188</v>
      </c>
      <c r="C191" s="60" t="s">
        <v>253</v>
      </c>
      <c r="D191" s="61"/>
      <c r="E191" s="62"/>
    </row>
    <row r="192" spans="1:5" x14ac:dyDescent="0.3">
      <c r="A192" s="6"/>
      <c r="B192" s="3" t="s">
        <v>189</v>
      </c>
      <c r="C192" s="60" t="s">
        <v>252</v>
      </c>
      <c r="D192" s="61"/>
      <c r="E192" s="62"/>
    </row>
    <row r="193" spans="1:5" x14ac:dyDescent="0.3">
      <c r="A193" s="79" t="s">
        <v>190</v>
      </c>
      <c r="B193" s="80"/>
      <c r="C193" s="80"/>
      <c r="D193" s="80"/>
      <c r="E193" s="81"/>
    </row>
    <row r="194" spans="1:5" ht="28.8" x14ac:dyDescent="0.3">
      <c r="A194" s="6"/>
      <c r="B194" s="3" t="s">
        <v>191</v>
      </c>
      <c r="C194" s="60" t="s">
        <v>252</v>
      </c>
      <c r="D194" s="61"/>
      <c r="E194" s="62"/>
    </row>
    <row r="195" spans="1:5" ht="43.2" x14ac:dyDescent="0.3">
      <c r="A195" s="6"/>
      <c r="B195" s="3" t="s">
        <v>192</v>
      </c>
      <c r="C195" s="60" t="s">
        <v>252</v>
      </c>
      <c r="D195" s="61"/>
      <c r="E195" s="62"/>
    </row>
    <row r="196" spans="1:5" ht="28.8" x14ac:dyDescent="0.3">
      <c r="A196" s="6"/>
      <c r="B196" s="3" t="s">
        <v>193</v>
      </c>
      <c r="C196" s="60" t="s">
        <v>253</v>
      </c>
      <c r="D196" s="61"/>
      <c r="E196" s="62"/>
    </row>
    <row r="197" spans="1:5" ht="31.95" customHeight="1" x14ac:dyDescent="0.3">
      <c r="A197" s="6"/>
      <c r="B197" s="3" t="s">
        <v>194</v>
      </c>
      <c r="C197" s="60" t="s">
        <v>253</v>
      </c>
      <c r="D197" s="61"/>
      <c r="E197" s="62"/>
    </row>
    <row r="198" spans="1:5" ht="28.8" x14ac:dyDescent="0.3">
      <c r="A198" s="6"/>
      <c r="B198" s="3" t="s">
        <v>195</v>
      </c>
      <c r="C198" s="60" t="s">
        <v>252</v>
      </c>
      <c r="D198" s="61"/>
      <c r="E198" s="62"/>
    </row>
    <row r="199" spans="1:5" x14ac:dyDescent="0.3">
      <c r="A199" s="6"/>
      <c r="B199" s="2" t="s">
        <v>196</v>
      </c>
      <c r="C199" s="60" t="s">
        <v>252</v>
      </c>
      <c r="D199" s="61"/>
      <c r="E199" s="62"/>
    </row>
    <row r="200" spans="1:5" ht="28.8" x14ac:dyDescent="0.3">
      <c r="A200" s="6"/>
      <c r="B200" s="3" t="s">
        <v>197</v>
      </c>
      <c r="C200" s="60" t="s">
        <v>252</v>
      </c>
      <c r="D200" s="61"/>
      <c r="E200" s="62"/>
    </row>
    <row r="201" spans="1:5" x14ac:dyDescent="0.3">
      <c r="A201" s="6"/>
      <c r="B201" s="2" t="s">
        <v>198</v>
      </c>
      <c r="C201" s="60" t="s">
        <v>254</v>
      </c>
      <c r="D201" s="61"/>
      <c r="E201" s="62"/>
    </row>
    <row r="202" spans="1:5" x14ac:dyDescent="0.3">
      <c r="A202" s="79" t="s">
        <v>199</v>
      </c>
      <c r="B202" s="80"/>
      <c r="C202" s="80"/>
      <c r="D202" s="80"/>
      <c r="E202" s="81"/>
    </row>
    <row r="203" spans="1:5" ht="28.8" x14ac:dyDescent="0.3">
      <c r="A203" s="6"/>
      <c r="B203" s="3" t="s">
        <v>200</v>
      </c>
      <c r="C203" s="60" t="s">
        <v>252</v>
      </c>
      <c r="D203" s="61"/>
      <c r="E203" s="62"/>
    </row>
    <row r="204" spans="1:5" ht="28.8" x14ac:dyDescent="0.3">
      <c r="A204" s="6"/>
      <c r="B204" s="3" t="s">
        <v>201</v>
      </c>
      <c r="C204" s="60" t="s">
        <v>252</v>
      </c>
      <c r="D204" s="61"/>
      <c r="E204" s="62"/>
    </row>
    <row r="205" spans="1:5" ht="28.8" x14ac:dyDescent="0.3">
      <c r="A205" s="6"/>
      <c r="B205" s="3" t="s">
        <v>202</v>
      </c>
      <c r="C205" s="60" t="s">
        <v>252</v>
      </c>
      <c r="D205" s="61"/>
      <c r="E205" s="62"/>
    </row>
    <row r="206" spans="1:5" ht="28.8" x14ac:dyDescent="0.3">
      <c r="A206" s="6"/>
      <c r="B206" s="3" t="s">
        <v>203</v>
      </c>
      <c r="C206" s="60" t="s">
        <v>252</v>
      </c>
      <c r="D206" s="61"/>
      <c r="E206" s="62"/>
    </row>
    <row r="207" spans="1:5" x14ac:dyDescent="0.3">
      <c r="A207" s="6"/>
      <c r="B207" s="3" t="s">
        <v>204</v>
      </c>
      <c r="C207" s="60" t="s">
        <v>253</v>
      </c>
      <c r="D207" s="61"/>
      <c r="E207" s="62"/>
    </row>
    <row r="208" spans="1:5" x14ac:dyDescent="0.3">
      <c r="A208" s="6"/>
      <c r="B208" s="3" t="s">
        <v>205</v>
      </c>
      <c r="C208" s="60" t="s">
        <v>252</v>
      </c>
      <c r="D208" s="61"/>
      <c r="E208" s="62"/>
    </row>
    <row r="209" spans="1:5" x14ac:dyDescent="0.3">
      <c r="A209" s="79" t="s">
        <v>206</v>
      </c>
      <c r="B209" s="80"/>
      <c r="C209" s="80"/>
      <c r="D209" s="80"/>
      <c r="E209" s="81"/>
    </row>
    <row r="210" spans="1:5" ht="57.6" x14ac:dyDescent="0.3">
      <c r="A210" s="6"/>
      <c r="B210" s="3" t="s">
        <v>207</v>
      </c>
      <c r="C210" s="60" t="s">
        <v>252</v>
      </c>
      <c r="D210" s="61"/>
      <c r="E210" s="62"/>
    </row>
    <row r="211" spans="1:5" ht="28.8" x14ac:dyDescent="0.3">
      <c r="A211" s="6"/>
      <c r="B211" s="3" t="s">
        <v>208</v>
      </c>
      <c r="C211" s="60" t="s">
        <v>253</v>
      </c>
      <c r="D211" s="61"/>
      <c r="E211" s="62"/>
    </row>
    <row r="212" spans="1:5" x14ac:dyDescent="0.3">
      <c r="A212" s="79" t="s">
        <v>209</v>
      </c>
      <c r="B212" s="80"/>
      <c r="C212" s="80"/>
      <c r="D212" s="80"/>
      <c r="E212" s="81"/>
    </row>
    <row r="213" spans="1:5" ht="17.399999999999999" customHeight="1" x14ac:dyDescent="0.3">
      <c r="A213" s="6"/>
      <c r="B213" s="3" t="s">
        <v>210</v>
      </c>
      <c r="C213" s="60" t="s">
        <v>252</v>
      </c>
      <c r="D213" s="61"/>
      <c r="E213" s="62"/>
    </row>
    <row r="214" spans="1:5" ht="18" x14ac:dyDescent="0.35">
      <c r="A214" s="91" t="s">
        <v>211</v>
      </c>
      <c r="B214" s="55"/>
      <c r="C214" s="55"/>
      <c r="D214" s="55"/>
      <c r="E214" s="56"/>
    </row>
    <row r="215" spans="1:5" x14ac:dyDescent="0.3">
      <c r="A215" s="79" t="s">
        <v>212</v>
      </c>
      <c r="B215" s="80"/>
      <c r="C215" s="80"/>
      <c r="D215" s="80"/>
      <c r="E215" s="81"/>
    </row>
    <row r="216" spans="1:5" ht="28.8" x14ac:dyDescent="0.3">
      <c r="A216" s="6"/>
      <c r="B216" s="3" t="s">
        <v>213</v>
      </c>
      <c r="C216" s="60" t="s">
        <v>252</v>
      </c>
      <c r="D216" s="61"/>
      <c r="E216" s="62"/>
    </row>
    <row r="217" spans="1:5" ht="28.8" x14ac:dyDescent="0.3">
      <c r="A217" s="6"/>
      <c r="B217" s="3" t="s">
        <v>214</v>
      </c>
      <c r="C217" s="60" t="s">
        <v>252</v>
      </c>
      <c r="D217" s="61"/>
      <c r="E217" s="62"/>
    </row>
    <row r="218" spans="1:5" x14ac:dyDescent="0.3">
      <c r="A218" s="6"/>
      <c r="B218" s="2" t="s">
        <v>215</v>
      </c>
      <c r="C218" s="60" t="s">
        <v>253</v>
      </c>
      <c r="D218" s="61"/>
      <c r="E218" s="62"/>
    </row>
    <row r="219" spans="1:5" x14ac:dyDescent="0.3">
      <c r="A219" s="6"/>
      <c r="B219" s="3" t="s">
        <v>216</v>
      </c>
      <c r="C219" s="60" t="s">
        <v>252</v>
      </c>
      <c r="D219" s="61"/>
      <c r="E219" s="62"/>
    </row>
    <row r="220" spans="1:5" x14ac:dyDescent="0.3">
      <c r="A220" s="79" t="s">
        <v>217</v>
      </c>
      <c r="B220" s="80"/>
      <c r="C220" s="80"/>
      <c r="D220" s="80"/>
      <c r="E220" s="81"/>
    </row>
    <row r="221" spans="1:5" ht="32.4" customHeight="1" x14ac:dyDescent="0.3">
      <c r="A221" s="6"/>
      <c r="B221" s="3" t="s">
        <v>218</v>
      </c>
      <c r="C221" s="60" t="s">
        <v>254</v>
      </c>
      <c r="D221" s="61"/>
      <c r="E221" s="62"/>
    </row>
    <row r="222" spans="1:5" x14ac:dyDescent="0.3">
      <c r="A222" s="6"/>
      <c r="B222" s="3" t="s">
        <v>219</v>
      </c>
      <c r="C222" s="60" t="s">
        <v>252</v>
      </c>
      <c r="D222" s="61"/>
      <c r="E222" s="62"/>
    </row>
    <row r="223" spans="1:5" x14ac:dyDescent="0.3">
      <c r="A223" s="99" t="s">
        <v>220</v>
      </c>
      <c r="B223" s="100"/>
      <c r="C223" s="100"/>
      <c r="D223" s="100"/>
      <c r="E223" s="101"/>
    </row>
    <row r="224" spans="1:5" ht="28.8" x14ac:dyDescent="0.3">
      <c r="A224" s="6"/>
      <c r="B224" s="3" t="s">
        <v>221</v>
      </c>
      <c r="C224" s="60" t="s">
        <v>252</v>
      </c>
      <c r="D224" s="61"/>
      <c r="E224" s="62"/>
    </row>
    <row r="225" spans="1:7" x14ac:dyDescent="0.3">
      <c r="A225" s="6"/>
      <c r="B225" s="3" t="s">
        <v>222</v>
      </c>
      <c r="C225" s="60" t="s">
        <v>254</v>
      </c>
      <c r="D225" s="61"/>
      <c r="E225" s="62"/>
    </row>
    <row r="226" spans="1:7" ht="28.8" x14ac:dyDescent="0.3">
      <c r="A226" s="6"/>
      <c r="B226" s="3" t="s">
        <v>223</v>
      </c>
      <c r="C226" s="60" t="s">
        <v>254</v>
      </c>
      <c r="D226" s="61"/>
      <c r="E226" s="62"/>
    </row>
    <row r="227" spans="1:7" x14ac:dyDescent="0.3">
      <c r="A227" s="6"/>
      <c r="B227" s="3" t="s">
        <v>224</v>
      </c>
      <c r="C227" s="60" t="s">
        <v>252</v>
      </c>
      <c r="D227" s="61"/>
      <c r="E227" s="62"/>
    </row>
    <row r="228" spans="1:7" ht="28.8" x14ac:dyDescent="0.3">
      <c r="A228" s="6"/>
      <c r="B228" s="3" t="s">
        <v>225</v>
      </c>
      <c r="C228" s="60" t="s">
        <v>252</v>
      </c>
      <c r="D228" s="61"/>
      <c r="E228" s="62"/>
    </row>
    <row r="229" spans="1:7" x14ac:dyDescent="0.3">
      <c r="A229" s="79" t="s">
        <v>226</v>
      </c>
      <c r="B229" s="55"/>
      <c r="C229" s="55"/>
      <c r="D229" s="55"/>
      <c r="E229" s="56"/>
    </row>
    <row r="230" spans="1:7" ht="16.95" customHeight="1" x14ac:dyDescent="0.3">
      <c r="A230" s="6"/>
      <c r="B230" s="3" t="s">
        <v>227</v>
      </c>
      <c r="C230" s="60" t="s">
        <v>253</v>
      </c>
      <c r="D230" s="61"/>
      <c r="E230" s="62"/>
    </row>
    <row r="231" spans="1:7" ht="43.2" x14ac:dyDescent="0.3">
      <c r="A231" s="6"/>
      <c r="B231" s="3" t="s">
        <v>228</v>
      </c>
      <c r="C231" s="60" t="s">
        <v>253</v>
      </c>
      <c r="D231" s="61"/>
      <c r="E231" s="62"/>
    </row>
    <row r="232" spans="1:7" x14ac:dyDescent="0.3">
      <c r="A232" s="6"/>
      <c r="B232" s="3" t="s">
        <v>229</v>
      </c>
      <c r="C232" s="60" t="s">
        <v>253</v>
      </c>
      <c r="D232" s="61"/>
      <c r="E232" s="62"/>
    </row>
    <row r="233" spans="1:7" x14ac:dyDescent="0.3">
      <c r="A233" s="79" t="s">
        <v>230</v>
      </c>
      <c r="B233" s="80"/>
      <c r="C233" s="80"/>
      <c r="D233" s="80"/>
      <c r="E233" s="81"/>
    </row>
    <row r="234" spans="1:7" ht="18" customHeight="1" thickBot="1" x14ac:dyDescent="0.35">
      <c r="A234" s="8"/>
      <c r="B234" s="10" t="s">
        <v>231</v>
      </c>
      <c r="C234" s="96" t="s">
        <v>253</v>
      </c>
      <c r="D234" s="97"/>
      <c r="E234" s="98"/>
      <c r="G234" t="s">
        <v>235</v>
      </c>
    </row>
    <row r="235" spans="1:7" ht="15" thickBot="1" x14ac:dyDescent="0.35">
      <c r="B235" s="9" t="s">
        <v>236</v>
      </c>
      <c r="C235" s="52">
        <f>COUNTA(C6:E9,C11:E12,C14:E16,C18:E21,C23:E27,C29:E30,C32:E34,C36:E39,C42:E49,C51:E54,C56:E59,C61:E64,C67:E69,C71,C74:E80,C82:E89,C91,C94:E97,C99:E105,C107:E111,C113:E119,C122:E128,C130:E131,C133:E136,C138:E140,C142,C145:E149,C151:E152,C154:E157,C159:E163,C165:E169,C171:E173,C175:E177,C179:E180,C182,C185:E187,C189:E192,C194:E201,C203:E208,C210:E211,C213,C216:E219,C221:E222,C224:E228,C230:E232,C234)/176</f>
        <v>0.98863636363636365</v>
      </c>
      <c r="D235" s="52"/>
      <c r="E235" s="53"/>
    </row>
  </sheetData>
  <sheetProtection algorithmName="SHA-512" hashValue="QAfQmMsZPjXAHv+dxYvw26ypvsrm5QHKKD4I03+M5nRCh0Fjmf2PmEJN0KiYTnV6UmZ+hzbCyjpczzqFgfe9bQ==" saltValue="tcDCyAQID2RXlfqlpgjp0w==" spinCount="100000" sheet="1" objects="1" scenarios="1"/>
  <mergeCells count="241">
    <mergeCell ref="A4:B4"/>
    <mergeCell ref="C4:E4"/>
    <mergeCell ref="A5:E5"/>
    <mergeCell ref="H5:K5"/>
    <mergeCell ref="C6:E6"/>
    <mergeCell ref="C7:E7"/>
    <mergeCell ref="A1:E1"/>
    <mergeCell ref="I1:Q1"/>
    <mergeCell ref="A2:E2"/>
    <mergeCell ref="I2:Q2"/>
    <mergeCell ref="A3:E3"/>
    <mergeCell ref="I3:Q3"/>
    <mergeCell ref="C14:E14"/>
    <mergeCell ref="C15:E15"/>
    <mergeCell ref="C16:E16"/>
    <mergeCell ref="A17:E17"/>
    <mergeCell ref="C18:E18"/>
    <mergeCell ref="C19:E19"/>
    <mergeCell ref="C8:E8"/>
    <mergeCell ref="C9:E9"/>
    <mergeCell ref="A10:E10"/>
    <mergeCell ref="C11:E11"/>
    <mergeCell ref="C12:E12"/>
    <mergeCell ref="A13:E13"/>
    <mergeCell ref="C26:E26"/>
    <mergeCell ref="C27:E27"/>
    <mergeCell ref="A28:E28"/>
    <mergeCell ref="C29:E29"/>
    <mergeCell ref="C30:E30"/>
    <mergeCell ref="A31:E31"/>
    <mergeCell ref="C20:E20"/>
    <mergeCell ref="C21:E21"/>
    <mergeCell ref="A22:E22"/>
    <mergeCell ref="C23:E23"/>
    <mergeCell ref="C24:E24"/>
    <mergeCell ref="C25:E25"/>
    <mergeCell ref="C38:E38"/>
    <mergeCell ref="C39:E39"/>
    <mergeCell ref="A40:B40"/>
    <mergeCell ref="C40:E40"/>
    <mergeCell ref="A41:E41"/>
    <mergeCell ref="C42:E42"/>
    <mergeCell ref="C32:E32"/>
    <mergeCell ref="C33:E33"/>
    <mergeCell ref="C34:E34"/>
    <mergeCell ref="A35:E35"/>
    <mergeCell ref="C36:E36"/>
    <mergeCell ref="C37:E37"/>
    <mergeCell ref="C49:E49"/>
    <mergeCell ref="A50:E50"/>
    <mergeCell ref="C51:E51"/>
    <mergeCell ref="C52:E52"/>
    <mergeCell ref="C53:E53"/>
    <mergeCell ref="C54:E54"/>
    <mergeCell ref="C43:E43"/>
    <mergeCell ref="C44:E44"/>
    <mergeCell ref="C45:E45"/>
    <mergeCell ref="C46:E46"/>
    <mergeCell ref="C47:E47"/>
    <mergeCell ref="C48:E48"/>
    <mergeCell ref="C61:E61"/>
    <mergeCell ref="C62:E62"/>
    <mergeCell ref="C63:E63"/>
    <mergeCell ref="C64:E64"/>
    <mergeCell ref="A65:E65"/>
    <mergeCell ref="C66:E66"/>
    <mergeCell ref="A55:E55"/>
    <mergeCell ref="C56:E56"/>
    <mergeCell ref="C57:E57"/>
    <mergeCell ref="C58:E58"/>
    <mergeCell ref="C59:E59"/>
    <mergeCell ref="A60:E60"/>
    <mergeCell ref="A73:E73"/>
    <mergeCell ref="C74:E74"/>
    <mergeCell ref="C75:E75"/>
    <mergeCell ref="C76:E76"/>
    <mergeCell ref="C77:E77"/>
    <mergeCell ref="C78:E78"/>
    <mergeCell ref="C67:E67"/>
    <mergeCell ref="C68:E68"/>
    <mergeCell ref="C69:E69"/>
    <mergeCell ref="A70:E70"/>
    <mergeCell ref="C71:E71"/>
    <mergeCell ref="A72:E72"/>
    <mergeCell ref="C85:E85"/>
    <mergeCell ref="C86:E86"/>
    <mergeCell ref="C87:E87"/>
    <mergeCell ref="C88:E88"/>
    <mergeCell ref="C89:E89"/>
    <mergeCell ref="A90:E90"/>
    <mergeCell ref="C79:E79"/>
    <mergeCell ref="C80:E80"/>
    <mergeCell ref="A81:E81"/>
    <mergeCell ref="C82:E82"/>
    <mergeCell ref="C83:E83"/>
    <mergeCell ref="C84:E84"/>
    <mergeCell ref="C97:E97"/>
    <mergeCell ref="A98:E98"/>
    <mergeCell ref="C99:E99"/>
    <mergeCell ref="C100:E100"/>
    <mergeCell ref="C101:E101"/>
    <mergeCell ref="C102:E102"/>
    <mergeCell ref="C91:E91"/>
    <mergeCell ref="A92:E92"/>
    <mergeCell ref="A93:E93"/>
    <mergeCell ref="C94:E94"/>
    <mergeCell ref="C95:E95"/>
    <mergeCell ref="C96:E96"/>
    <mergeCell ref="C109:E109"/>
    <mergeCell ref="C110:E110"/>
    <mergeCell ref="C111:E111"/>
    <mergeCell ref="A112:E112"/>
    <mergeCell ref="C113:E113"/>
    <mergeCell ref="C114:E114"/>
    <mergeCell ref="C103:E103"/>
    <mergeCell ref="C104:E104"/>
    <mergeCell ref="C105:E105"/>
    <mergeCell ref="A106:E106"/>
    <mergeCell ref="C107:E107"/>
    <mergeCell ref="C108:E108"/>
    <mergeCell ref="A121:E121"/>
    <mergeCell ref="C122:E122"/>
    <mergeCell ref="C123:E123"/>
    <mergeCell ref="C124:E124"/>
    <mergeCell ref="C125:E125"/>
    <mergeCell ref="C126:E126"/>
    <mergeCell ref="C115:E115"/>
    <mergeCell ref="C116:E116"/>
    <mergeCell ref="C117:E117"/>
    <mergeCell ref="A118:E118"/>
    <mergeCell ref="C119:E119"/>
    <mergeCell ref="A120:E120"/>
    <mergeCell ref="C133:E133"/>
    <mergeCell ref="C134:E134"/>
    <mergeCell ref="C135:E135"/>
    <mergeCell ref="C136:E136"/>
    <mergeCell ref="A137:E137"/>
    <mergeCell ref="C138:E138"/>
    <mergeCell ref="C127:E127"/>
    <mergeCell ref="C128:E128"/>
    <mergeCell ref="A129:E129"/>
    <mergeCell ref="C130:E130"/>
    <mergeCell ref="C131:E131"/>
    <mergeCell ref="A132:E132"/>
    <mergeCell ref="C145:E145"/>
    <mergeCell ref="C146:E146"/>
    <mergeCell ref="C147:E147"/>
    <mergeCell ref="C148:E148"/>
    <mergeCell ref="C149:E149"/>
    <mergeCell ref="A150:E150"/>
    <mergeCell ref="C139:E139"/>
    <mergeCell ref="C140:E140"/>
    <mergeCell ref="A141:E141"/>
    <mergeCell ref="C142:E142"/>
    <mergeCell ref="A143:E143"/>
    <mergeCell ref="A144:E144"/>
    <mergeCell ref="C157:E157"/>
    <mergeCell ref="A158:E158"/>
    <mergeCell ref="C159:E159"/>
    <mergeCell ref="C160:E160"/>
    <mergeCell ref="C161:E161"/>
    <mergeCell ref="C162:E162"/>
    <mergeCell ref="C151:E151"/>
    <mergeCell ref="C152:E152"/>
    <mergeCell ref="A153:E153"/>
    <mergeCell ref="C154:E154"/>
    <mergeCell ref="C155:E155"/>
    <mergeCell ref="C156:E156"/>
    <mergeCell ref="C169:E169"/>
    <mergeCell ref="A170:E170"/>
    <mergeCell ref="C171:E171"/>
    <mergeCell ref="C172:E172"/>
    <mergeCell ref="C173:E173"/>
    <mergeCell ref="A174:E174"/>
    <mergeCell ref="C163:E163"/>
    <mergeCell ref="A164:E164"/>
    <mergeCell ref="C165:E165"/>
    <mergeCell ref="C166:E166"/>
    <mergeCell ref="C167:E167"/>
    <mergeCell ref="C168:E168"/>
    <mergeCell ref="A181:E181"/>
    <mergeCell ref="C182:E182"/>
    <mergeCell ref="A183:E183"/>
    <mergeCell ref="A184:E184"/>
    <mergeCell ref="C185:E185"/>
    <mergeCell ref="C186:E186"/>
    <mergeCell ref="C175:E175"/>
    <mergeCell ref="C176:E176"/>
    <mergeCell ref="C177:E177"/>
    <mergeCell ref="A178:E178"/>
    <mergeCell ref="C179:E179"/>
    <mergeCell ref="C180:E180"/>
    <mergeCell ref="A193:E193"/>
    <mergeCell ref="C194:E194"/>
    <mergeCell ref="C195:E195"/>
    <mergeCell ref="C196:E196"/>
    <mergeCell ref="C197:E197"/>
    <mergeCell ref="C198:E198"/>
    <mergeCell ref="C187:E187"/>
    <mergeCell ref="A188:E188"/>
    <mergeCell ref="C189:E189"/>
    <mergeCell ref="C190:E190"/>
    <mergeCell ref="C191:E191"/>
    <mergeCell ref="C192:E192"/>
    <mergeCell ref="C205:E205"/>
    <mergeCell ref="C206:E206"/>
    <mergeCell ref="C207:E207"/>
    <mergeCell ref="C208:E208"/>
    <mergeCell ref="A209:E209"/>
    <mergeCell ref="C210:E210"/>
    <mergeCell ref="C199:E199"/>
    <mergeCell ref="C200:E200"/>
    <mergeCell ref="C201:E201"/>
    <mergeCell ref="A202:E202"/>
    <mergeCell ref="C203:E203"/>
    <mergeCell ref="C204:E204"/>
    <mergeCell ref="C217:E217"/>
    <mergeCell ref="C218:E218"/>
    <mergeCell ref="C219:E219"/>
    <mergeCell ref="A220:E220"/>
    <mergeCell ref="C221:E221"/>
    <mergeCell ref="C222:E222"/>
    <mergeCell ref="C211:E211"/>
    <mergeCell ref="A212:E212"/>
    <mergeCell ref="C213:E213"/>
    <mergeCell ref="A214:E214"/>
    <mergeCell ref="A215:E215"/>
    <mergeCell ref="C216:E216"/>
    <mergeCell ref="C235:E235"/>
    <mergeCell ref="A229:E229"/>
    <mergeCell ref="C230:E230"/>
    <mergeCell ref="C231:E231"/>
    <mergeCell ref="C232:E232"/>
    <mergeCell ref="A233:E233"/>
    <mergeCell ref="C234:E234"/>
    <mergeCell ref="A223:E223"/>
    <mergeCell ref="C224:E224"/>
    <mergeCell ref="C225:E225"/>
    <mergeCell ref="C226:E226"/>
    <mergeCell ref="C227:E227"/>
    <mergeCell ref="C228:E228"/>
  </mergeCells>
  <conditionalFormatting sqref="A4 C4">
    <cfRule type="cellIs" dxfId="6" priority="8" operator="equal">
      <formula>"NEBŪDINGA"</formula>
    </cfRule>
  </conditionalFormatting>
  <conditionalFormatting sqref="B239">
    <cfRule type="dataBar" priority="3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{F8DFD033-19CA-4291-8A8F-C4B7D59B250F}</x14:id>
        </ext>
      </extLst>
    </cfRule>
  </conditionalFormatting>
  <conditionalFormatting sqref="C2 C4:E9 C11:C12 C14:C16 C18:C21 C23:C27 C29:C30 C32:C34 C36:C39 C42:C49 C51:C54 C56:C59 C61:C64 C66:C69 C74:C80 C82:C89 C94:C97 C99:C105 C107:C111 C113:C117 C119 C122:C128 C130:C131 C133:C136 C138:C140 C142 C145:C149 C151:C152 C154:C157 C159:C163 C165:C169 C171:C173 C175:C177 C179:C180 C182 C185:C187 C189:C192 C194:C201 C203:C208 C210:C211 C213 C216:C219 C221:C222 C224:C228 C230:C232 C234:C235 C236:E1048576">
    <cfRule type="cellIs" dxfId="5" priority="4" operator="equal">
      <formula>"ĮGYVENDINTA"</formula>
    </cfRule>
    <cfRule type="cellIs" dxfId="4" priority="5" operator="equal">
      <formula>"TOBULINTINA"</formula>
    </cfRule>
    <cfRule type="cellIs" dxfId="3" priority="6" operator="equal">
      <formula>"NEAKTUALU"</formula>
    </cfRule>
  </conditionalFormatting>
  <conditionalFormatting sqref="C235:E235">
    <cfRule type="dataBar" priority="2">
      <dataBar>
        <cfvo type="num" val="0"/>
        <cfvo type="num" val="1"/>
        <color rgb="FF63C384"/>
      </dataBar>
      <extLst>
        <ext xmlns:x14="http://schemas.microsoft.com/office/spreadsheetml/2009/9/main" uri="{B025F937-C7B1-47D3-B67F-A62EFF666E3E}">
          <x14:id>{639E4BD9-1EB0-4543-B4B4-5F9E6A569CD1}</x14:id>
        </ext>
      </extLst>
    </cfRule>
  </conditionalFormatting>
  <conditionalFormatting sqref="F6">
    <cfRule type="cellIs" dxfId="2" priority="11" operator="equal">
      <formula>"Nebūdingas"</formula>
    </cfRule>
    <cfRule type="cellIs" dxfId="1" priority="12" operator="equal">
      <formula>"Tobulintinas"</formula>
    </cfRule>
    <cfRule type="cellIs" dxfId="0" priority="13" operator="equal">
      <formula>"Įgyvendinta"</formula>
    </cfRule>
  </conditionalFormatting>
  <conditionalFormatting sqref="I23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{DDF177C6-36BD-45C8-8DE7-99FCAB80586B}</x14:id>
        </ext>
      </extLst>
    </cfRule>
  </conditionalFormatting>
  <dataValidations count="1">
    <dataValidation type="list" allowBlank="1" showInputMessage="1" showErrorMessage="1" sqref="C236:E1048576 C119:E234 C2 C4:E117" xr:uid="{00000000-0002-0000-0100-000000000000}">
      <formula1>"ĮGYVENDINTA, TOBULINTINA, NEAKTUALU"</formula1>
    </dataValidation>
  </dataValidations>
  <pageMargins left="0.7" right="0.7" top="0.75" bottom="0.75" header="0.3" footer="0.3"/>
  <pageSetup fitToHeight="0" orientation="portrait" r:id="rId1"/>
  <ignoredErrors>
    <ignoredError sqref="I7:I14 J7:J14 K7:K14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8DFD033-19CA-4291-8A8F-C4B7D59B250F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B239</xm:sqref>
        </x14:conditionalFormatting>
        <x14:conditionalFormatting xmlns:xm="http://schemas.microsoft.com/office/excel/2006/main">
          <x14:cfRule type="dataBar" id="{639E4BD9-1EB0-4543-B4B4-5F9E6A569CD1}">
            <x14:dataBar minLength="0" maxLength="100" border="1" negativeBarBorderColorSameAsPositive="0">
              <x14:cfvo type="num">
                <xm:f>0</xm:f>
              </x14:cfvo>
              <x14:cfvo type="num">
                <xm:f>1</xm:f>
              </x14:cfvo>
              <x14:borderColor rgb="FF63C384"/>
              <x14:negativeFillColor rgb="FFFF0000"/>
              <x14:negativeBorderColor rgb="FFFF0000"/>
              <x14:axisColor rgb="FF000000"/>
            </x14:dataBar>
          </x14:cfRule>
          <xm:sqref>C235:E235</xm:sqref>
        </x14:conditionalFormatting>
        <x14:conditionalFormatting xmlns:xm="http://schemas.microsoft.com/office/excel/2006/main">
          <x14:cfRule type="dataBar" id="{DDF177C6-36BD-45C8-8DE7-99FCAB80586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I230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C376F282B0C26041B52E90FAFA8B69F6" ma:contentTypeVersion="13" ma:contentTypeDescription="Kurkite naują dokumentą." ma:contentTypeScope="" ma:versionID="6cddf1790d596bfb54fd03af5cceabe4">
  <xsd:schema xmlns:xsd="http://www.w3.org/2001/XMLSchema" xmlns:xs="http://www.w3.org/2001/XMLSchema" xmlns:p="http://schemas.microsoft.com/office/2006/metadata/properties" xmlns:ns3="2c661bdb-5b85-4649-b93d-349dad4bba56" targetNamespace="http://schemas.microsoft.com/office/2006/metadata/properties" ma:root="true" ma:fieldsID="ade3540c1471e9e9f02bc470c6118d62" ns3:_="">
    <xsd:import namespace="2c661bdb-5b85-4649-b93d-349dad4bba5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LengthInSecond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SystemTags" minOccurs="0"/>
                <xsd:element ref="ns3:MediaServiceSearchPropertie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661bdb-5b85-4649-b93d-349dad4bba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18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c661bdb-5b85-4649-b93d-349dad4bba56" xsi:nil="true"/>
  </documentManagement>
</p:properties>
</file>

<file path=customXml/itemProps1.xml><?xml version="1.0" encoding="utf-8"?>
<ds:datastoreItem xmlns:ds="http://schemas.openxmlformats.org/officeDocument/2006/customXml" ds:itemID="{973D642E-1674-4277-9C55-F3A907F931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8276C4-7D7A-4A0B-8CBC-0C49F5AC39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661bdb-5b85-4649-b93d-349dad4bba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9063AD5-B409-4DB4-922E-931478DEBBB8}">
  <ds:schemaRefs>
    <ds:schemaRef ds:uri="http://schemas.microsoft.com/office/2006/documentManagement/types"/>
    <ds:schemaRef ds:uri="2c661bdb-5b85-4649-b93d-349dad4bba56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Pildymo vadovas</vt:lpstr>
      <vt:lpstr>Įsivertinimo lapas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dovil</dc:creator>
  <cp:lastModifiedBy>ASTA VALANČIUTĖ</cp:lastModifiedBy>
  <cp:lastPrinted>2025-06-20T08:28:42Z</cp:lastPrinted>
  <dcterms:created xsi:type="dcterms:W3CDTF">2024-05-20T06:08:37Z</dcterms:created>
  <dcterms:modified xsi:type="dcterms:W3CDTF">2025-06-30T18:54:07Z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0x010100C376F282B0C26041B52E90FAFA8B69F6</vt:lpwstr>
  </property>
</Properties>
</file>